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<sst xmlns="http://schemas.openxmlformats.org/spreadsheetml/2006/main" count="65" uniqueCount="64">
  <si>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</si>
  <si>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</si>
  <si>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</si>
  <si>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</si>
  <si>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</si>
  <si>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</si>
  <si>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</si>
  <si>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</si>
  <si>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</si>
  <si>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</si>
  <si>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</si>
  <si>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</si>
  <si>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</si>
  <si>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</si>
  <si>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</si>
  <si>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</si>
  <si>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</si>
  <si>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</si>
  <si>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</si>
  <si>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</si>
  <si>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</si>
  <si>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</si>
  <si>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</si>
  <si>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</si>
  <si>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</si>
  <si>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</si>
  <si>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</si>
  <si>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</si>
  <si>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</si>
  <si>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</si>
  <si>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</si>
  <si>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</si>
  <si>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</si>
  <si>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</si>
  <si>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</si>
  <si>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</si>
  <si>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</si>
  <si>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</si>
  <si>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</si>
  <si>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</si>
  <si>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</si>
  <si>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</si>
  <si>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</si>
  <si>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</si>
  <si>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</si>
  <si>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</si>
  <si>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</si>
  <si>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</si>
  <si>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</si>
  <si>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</si>
  <si>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</si>
  <si>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</si>
  <si>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</si>
  <si>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0819241</t>
  </si>
  <si>
    <t>0819242</t>
  </si>
  <si>
    <t>0819243</t>
  </si>
  <si>
    <t>Виплата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калійтва або захворювання, одержаних під час безпосередньої участі в антитерористичної операції, забезпечення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</si>
  <si>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Виплата грошової компенсації за належні для отримання жилі приміщення для внуртішньо переміщених осіб, які захищали незалежність, суверенітет та територіальну цілісність України і брали безпесередню участь в антитерористичній операції, забезпечення її проведення, перебуваючи безпесередньо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 частини другої статті 7 або учасниками бойовиї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поліпшенню житлових умов</t>
  </si>
  <si>
    <r>
      <t>Виплата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які стали інвалідами внаслідок поранення, контузії, кіліцтва або захворювання, пов</t>
    </r>
    <r>
      <rPr>
        <sz val="8"/>
        <rFont val="Arial Cyr"/>
        <family val="0"/>
      </rPr>
      <t>′</t>
    </r>
    <r>
      <rPr>
        <sz val="8"/>
        <rFont val="Arial CYR"/>
        <family val="2"/>
      </rPr>
      <t xml:space="preserve">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</t>
    </r>
  </si>
  <si>
    <t>ОБСЯГ ФІНАНСУВАННЯ ПРОГРАМ ГАЛУЗІ "СОЦІАЛЬНИЙ ЗАХИСТ ТА СОЦІАЛЬНЕ ЗАБЕЗПЕЧЕННЯ" ЗА ПЕРІОД З 04.02.2019 ПО 08.02.2019 РОКУ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</si>
  <si>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</si>
  <si>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</si>
  <si>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0813048</t>
  </si>
  <si>
    <t>Надання при народженні дитини одноразової натуральної допомоги «пакунок малюка»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</si>
</sst>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2" fillId="33" borderId="10" xfId="0" applyNumberFormat="1" applyFont="1" applyFill="1" applyBorder="1" applyAlignment="1">
      <alignment horizontal="right" vertical="center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202" fontId="5" fillId="0" borderId="10" xfId="0" applyNumberFormat="1" applyFont="1" applyFill="1" applyBorder="1" applyAlignment="1">
      <alignment horizontal="right" vertical="center" shrinkToFit="1"/>
    </xf>
    <xf numFmtId="0" fontId="6" fillId="0" borderId="10" xfId="0" applyNumberFormat="1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1" fontId="6" fillId="0" borderId="10" xfId="0" applyNumberFormat="1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>
      <alignment vertical="center" wrapText="1" shrinkToFit="1"/>
    </xf>
    <xf numFmtId="0" fontId="7" fillId="0" borderId="12" xfId="0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  <xf numFmtId="198" fontId="5" fillId="0" borderId="12" xfId="0" applyNumberFormat="1" applyFont="1" applyFill="1" applyBorder="1" applyAlignment="1">
      <alignment horizontal="right" vertic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3" sqref="B33"/>
    </sheetView>
  </sheetViews>
  <sheetFormatPr defaultColWidth="9.140625" defaultRowHeight="12.75"/>
  <cols>
    <col min="1" max="1" width="7.7109375" style="6" customWidth="1"/>
    <col min="2" max="2" width="41.140625" style="6" customWidth="1"/>
    <col min="3" max="3" width="10.00390625" style="6" customWidth="1"/>
    <col min="4" max="4" width="10.7109375" style="6" customWidth="1"/>
    <col min="5" max="5" width="11.7109375" style="6" customWidth="1"/>
    <col min="6" max="6" width="10.7109375" style="6" customWidth="1"/>
    <col min="7" max="7" width="11.57421875" style="6" customWidth="1"/>
    <col min="8" max="11" width="10.7109375" style="6" customWidth="1"/>
    <col min="12" max="16384" width="9.140625" style="6" customWidth="1"/>
  </cols>
  <sheetData>
    <row r="1" spans="1:11" s="14" customFormat="1" ht="31.5" customHeight="1">
      <c r="A1" s="24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2" customFormat="1" ht="6" customHeight="1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55.5" customHeight="1">
      <c r="A3" s="3" t="s">
        <v>4</v>
      </c>
      <c r="B3" s="3" t="s">
        <v>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  <c r="H3" s="3" t="s">
        <v>16</v>
      </c>
      <c r="I3" s="3" t="s">
        <v>17</v>
      </c>
      <c r="J3" s="3" t="s">
        <v>18</v>
      </c>
      <c r="K3" s="4" t="s">
        <v>19</v>
      </c>
    </row>
    <row r="4" spans="1:11" s="2" customFormat="1" ht="15.75">
      <c r="A4" s="25" t="s">
        <v>9</v>
      </c>
      <c r="B4" s="25"/>
      <c r="C4" s="9">
        <f>SUM(C5:C22)</f>
        <v>0</v>
      </c>
      <c r="D4" s="9">
        <f aca="true" t="shared" si="0" ref="D4:K4">SUM(D5:D22)</f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3653.8</v>
      </c>
      <c r="I4" s="9">
        <f t="shared" si="0"/>
        <v>0</v>
      </c>
      <c r="J4" s="9">
        <f t="shared" si="0"/>
        <v>0.4</v>
      </c>
      <c r="K4" s="9">
        <f t="shared" si="0"/>
        <v>3654.2</v>
      </c>
    </row>
    <row r="5" spans="1:11" s="5" customFormat="1" ht="39" hidden="1">
      <c r="A5" s="7">
        <v>2501480</v>
      </c>
      <c r="B5" s="20" t="s">
        <v>3</v>
      </c>
      <c r="C5" s="10"/>
      <c r="D5" s="10"/>
      <c r="E5" s="10"/>
      <c r="F5" s="10"/>
      <c r="G5" s="10"/>
      <c r="H5" s="10"/>
      <c r="I5" s="10"/>
      <c r="J5" s="10"/>
      <c r="K5" s="9">
        <f>SUM(C5:J5)</f>
        <v>0</v>
      </c>
    </row>
    <row r="6" spans="1:11" s="5" customFormat="1" ht="39" hidden="1">
      <c r="A6" s="7">
        <v>2501700</v>
      </c>
      <c r="B6" s="20" t="s">
        <v>34</v>
      </c>
      <c r="C6" s="10"/>
      <c r="D6" s="10"/>
      <c r="E6" s="10"/>
      <c r="F6" s="10"/>
      <c r="G6" s="10"/>
      <c r="H6" s="10"/>
      <c r="I6" s="10"/>
      <c r="J6" s="10"/>
      <c r="K6" s="9">
        <f>SUM(C6:J6)</f>
        <v>0</v>
      </c>
    </row>
    <row r="7" spans="1:11" s="5" customFormat="1" ht="39" hidden="1">
      <c r="A7" s="7">
        <v>2501710</v>
      </c>
      <c r="B7" s="20" t="s">
        <v>30</v>
      </c>
      <c r="C7" s="10"/>
      <c r="D7" s="10"/>
      <c r="E7" s="10"/>
      <c r="F7" s="10"/>
      <c r="G7" s="10"/>
      <c r="H7" s="10"/>
      <c r="I7" s="10"/>
      <c r="J7" s="10"/>
      <c r="K7" s="9">
        <f aca="true" t="shared" si="1" ref="K7:K22">SUM(C7:J7)</f>
        <v>0</v>
      </c>
    </row>
    <row r="8" spans="1:11" s="5" customFormat="1" ht="45" customHeight="1" hidden="1">
      <c r="A8" s="7">
        <v>2501720</v>
      </c>
      <c r="B8" s="20" t="s">
        <v>22</v>
      </c>
      <c r="C8" s="10"/>
      <c r="D8" s="10"/>
      <c r="E8" s="10"/>
      <c r="F8" s="10"/>
      <c r="G8" s="10"/>
      <c r="H8" s="10"/>
      <c r="I8" s="10"/>
      <c r="J8" s="10"/>
      <c r="K8" s="9">
        <f t="shared" si="1"/>
        <v>0</v>
      </c>
    </row>
    <row r="9" spans="1:11" s="5" customFormat="1" ht="45" customHeight="1" hidden="1">
      <c r="A9" s="7">
        <v>2501730</v>
      </c>
      <c r="B9" s="20" t="s">
        <v>29</v>
      </c>
      <c r="C9" s="10"/>
      <c r="D9" s="10"/>
      <c r="E9" s="10"/>
      <c r="F9" s="10"/>
      <c r="G9" s="10"/>
      <c r="H9" s="10"/>
      <c r="I9" s="10"/>
      <c r="J9" s="10"/>
      <c r="K9" s="9">
        <f t="shared" si="1"/>
        <v>0</v>
      </c>
    </row>
    <row r="10" spans="1:11" s="5" customFormat="1" ht="39" hidden="1">
      <c r="A10" s="7">
        <v>2501740</v>
      </c>
      <c r="B10" s="20" t="s">
        <v>31</v>
      </c>
      <c r="C10" s="10"/>
      <c r="D10" s="10"/>
      <c r="E10" s="10"/>
      <c r="F10" s="10"/>
      <c r="G10" s="10"/>
      <c r="H10" s="10"/>
      <c r="I10" s="10"/>
      <c r="J10" s="10"/>
      <c r="K10" s="9">
        <f t="shared" si="1"/>
        <v>0</v>
      </c>
    </row>
    <row r="11" spans="1:11" s="5" customFormat="1" ht="45.75" customHeight="1" hidden="1">
      <c r="A11" s="7">
        <v>2505150</v>
      </c>
      <c r="B11" s="20" t="s">
        <v>52</v>
      </c>
      <c r="C11" s="10"/>
      <c r="D11" s="10"/>
      <c r="E11" s="10"/>
      <c r="F11" s="10"/>
      <c r="G11" s="10"/>
      <c r="H11" s="10"/>
      <c r="I11" s="10"/>
      <c r="J11" s="10"/>
      <c r="K11" s="9">
        <f t="shared" si="1"/>
        <v>0</v>
      </c>
    </row>
    <row r="12" spans="1:11" s="5" customFormat="1" ht="22.5" customHeight="1" hidden="1">
      <c r="A12" s="7">
        <v>2501570</v>
      </c>
      <c r="B12" s="20" t="s">
        <v>24</v>
      </c>
      <c r="C12" s="10"/>
      <c r="D12" s="10"/>
      <c r="E12" s="10"/>
      <c r="F12" s="10"/>
      <c r="G12" s="10"/>
      <c r="H12" s="10"/>
      <c r="I12" s="10"/>
      <c r="J12" s="10"/>
      <c r="K12" s="9">
        <f t="shared" si="1"/>
        <v>0</v>
      </c>
    </row>
    <row r="13" spans="1:11" s="5" customFormat="1" ht="45" customHeight="1" hidden="1">
      <c r="A13" s="7">
        <v>2501090</v>
      </c>
      <c r="B13" s="20" t="s">
        <v>25</v>
      </c>
      <c r="C13" s="10"/>
      <c r="D13" s="10"/>
      <c r="E13" s="10"/>
      <c r="F13" s="10"/>
      <c r="G13" s="10"/>
      <c r="H13" s="10"/>
      <c r="I13" s="10"/>
      <c r="J13" s="10"/>
      <c r="K13" s="9">
        <f t="shared" si="1"/>
        <v>0</v>
      </c>
    </row>
    <row r="14" spans="1:11" s="5" customFormat="1" ht="45" customHeight="1">
      <c r="A14" s="7" t="s">
        <v>5</v>
      </c>
      <c r="B14" s="19" t="s">
        <v>6</v>
      </c>
      <c r="C14" s="10"/>
      <c r="D14" s="10"/>
      <c r="E14" s="10"/>
      <c r="F14" s="10"/>
      <c r="G14" s="10"/>
      <c r="H14" s="10">
        <v>29.8</v>
      </c>
      <c r="I14" s="10"/>
      <c r="J14" s="10">
        <v>0.4</v>
      </c>
      <c r="K14" s="9">
        <f t="shared" si="1"/>
        <v>30.2</v>
      </c>
    </row>
    <row r="15" spans="1:11" s="5" customFormat="1" ht="19.5" hidden="1">
      <c r="A15" s="7" t="s">
        <v>7</v>
      </c>
      <c r="B15" s="19" t="s">
        <v>2</v>
      </c>
      <c r="C15" s="10"/>
      <c r="D15" s="10"/>
      <c r="E15" s="10"/>
      <c r="F15" s="10"/>
      <c r="G15" s="10"/>
      <c r="H15" s="10"/>
      <c r="I15" s="10"/>
      <c r="J15" s="10"/>
      <c r="K15" s="9">
        <f t="shared" si="1"/>
        <v>0</v>
      </c>
    </row>
    <row r="16" spans="1:11" s="5" customFormat="1" ht="15.75">
      <c r="A16" s="7" t="s">
        <v>8</v>
      </c>
      <c r="B16" s="19" t="s">
        <v>1</v>
      </c>
      <c r="C16" s="10"/>
      <c r="D16" s="10"/>
      <c r="E16" s="10"/>
      <c r="F16" s="10"/>
      <c r="G16" s="10"/>
      <c r="H16" s="10">
        <v>12</v>
      </c>
      <c r="I16" s="10"/>
      <c r="J16" s="10"/>
      <c r="K16" s="9">
        <f t="shared" si="1"/>
        <v>12</v>
      </c>
    </row>
    <row r="17" spans="1:11" s="5" customFormat="1" ht="22.5" customHeight="1">
      <c r="A17" s="7">
        <v>2501200</v>
      </c>
      <c r="B17" s="20" t="s">
        <v>27</v>
      </c>
      <c r="C17" s="10"/>
      <c r="D17" s="10"/>
      <c r="E17" s="10"/>
      <c r="F17" s="10"/>
      <c r="G17" s="10"/>
      <c r="H17" s="10">
        <v>3612</v>
      </c>
      <c r="I17" s="10"/>
      <c r="J17" s="10"/>
      <c r="K17" s="9">
        <f t="shared" si="1"/>
        <v>3612</v>
      </c>
    </row>
    <row r="18" spans="1:11" s="5" customFormat="1" ht="58.5" hidden="1">
      <c r="A18" s="7">
        <v>2501190</v>
      </c>
      <c r="B18" s="18" t="s">
        <v>51</v>
      </c>
      <c r="C18" s="10"/>
      <c r="D18" s="10"/>
      <c r="E18" s="10"/>
      <c r="F18" s="10"/>
      <c r="G18" s="10"/>
      <c r="H18" s="10"/>
      <c r="I18" s="10"/>
      <c r="J18" s="10"/>
      <c r="K18" s="9">
        <f t="shared" si="1"/>
        <v>0</v>
      </c>
    </row>
    <row r="19" spans="1:11" s="5" customFormat="1" ht="22.5" hidden="1">
      <c r="A19" s="7">
        <v>2507030</v>
      </c>
      <c r="B19" s="8" t="s">
        <v>26</v>
      </c>
      <c r="C19" s="10"/>
      <c r="D19" s="10"/>
      <c r="E19" s="10"/>
      <c r="F19" s="10"/>
      <c r="G19" s="10"/>
      <c r="H19" s="10"/>
      <c r="I19" s="10"/>
      <c r="J19" s="10"/>
      <c r="K19" s="9">
        <f t="shared" si="1"/>
        <v>0</v>
      </c>
    </row>
    <row r="20" spans="1:11" s="5" customFormat="1" ht="22.5" hidden="1">
      <c r="A20" s="7">
        <v>2501180</v>
      </c>
      <c r="B20" s="11" t="s">
        <v>32</v>
      </c>
      <c r="C20" s="10"/>
      <c r="D20" s="10"/>
      <c r="E20" s="10"/>
      <c r="F20" s="10"/>
      <c r="G20" s="10"/>
      <c r="H20" s="10"/>
      <c r="I20" s="10"/>
      <c r="J20" s="10"/>
      <c r="K20" s="9">
        <f t="shared" si="1"/>
        <v>0</v>
      </c>
    </row>
    <row r="21" spans="1:11" s="5" customFormat="1" ht="38.25" customHeight="1" hidden="1">
      <c r="A21" s="7">
        <v>2501350</v>
      </c>
      <c r="B21" s="8" t="s">
        <v>23</v>
      </c>
      <c r="C21" s="10"/>
      <c r="D21" s="10"/>
      <c r="E21" s="10"/>
      <c r="F21" s="10"/>
      <c r="G21" s="10"/>
      <c r="H21" s="10"/>
      <c r="I21" s="10"/>
      <c r="J21" s="10"/>
      <c r="K21" s="9">
        <f t="shared" si="1"/>
        <v>0</v>
      </c>
    </row>
    <row r="22" spans="1:11" s="5" customFormat="1" ht="16.5" customHeight="1" hidden="1">
      <c r="A22" s="7">
        <v>2507100</v>
      </c>
      <c r="B22" s="8" t="s">
        <v>21</v>
      </c>
      <c r="C22" s="10"/>
      <c r="D22" s="10"/>
      <c r="E22" s="10"/>
      <c r="F22" s="10"/>
      <c r="G22" s="10"/>
      <c r="H22" s="10"/>
      <c r="I22" s="10"/>
      <c r="J22" s="10"/>
      <c r="K22" s="9">
        <f t="shared" si="1"/>
        <v>0</v>
      </c>
    </row>
    <row r="23" spans="1:11" s="2" customFormat="1" ht="15.75" customHeight="1">
      <c r="A23" s="25" t="s">
        <v>10</v>
      </c>
      <c r="B23" s="25"/>
      <c r="C23" s="9">
        <f>SUM(C24:C37)</f>
        <v>2296.9</v>
      </c>
      <c r="D23" s="9">
        <f aca="true" t="shared" si="2" ref="D23:J23">SUM(D24:D37)</f>
        <v>499.5</v>
      </c>
      <c r="E23" s="9">
        <f t="shared" si="2"/>
        <v>45.3</v>
      </c>
      <c r="F23" s="9">
        <f t="shared" si="2"/>
        <v>340.2</v>
      </c>
      <c r="G23" s="9">
        <f t="shared" si="2"/>
        <v>1084.1</v>
      </c>
      <c r="H23" s="9">
        <f t="shared" si="2"/>
        <v>4895.8</v>
      </c>
      <c r="I23" s="9">
        <f t="shared" si="2"/>
        <v>0</v>
      </c>
      <c r="J23" s="9">
        <f t="shared" si="2"/>
        <v>775.1</v>
      </c>
      <c r="K23" s="9">
        <f>SUM(K24:K32)</f>
        <v>5995.400000000001</v>
      </c>
    </row>
    <row r="24" spans="1:11" s="5" customFormat="1" ht="45.75" customHeight="1">
      <c r="A24" s="16" t="s">
        <v>35</v>
      </c>
      <c r="B24" s="12" t="s">
        <v>36</v>
      </c>
      <c r="C24" s="10">
        <v>2228.6</v>
      </c>
      <c r="D24" s="10">
        <v>485</v>
      </c>
      <c r="E24" s="10">
        <v>45.3</v>
      </c>
      <c r="F24" s="10">
        <v>340.2</v>
      </c>
      <c r="G24" s="10">
        <v>1084.1</v>
      </c>
      <c r="H24" s="10">
        <v>57.5</v>
      </c>
      <c r="I24" s="10"/>
      <c r="J24" s="10">
        <v>757.2</v>
      </c>
      <c r="K24" s="9">
        <f>SUM(C24:J24)</f>
        <v>4997.9</v>
      </c>
    </row>
    <row r="25" spans="1:11" s="5" customFormat="1" ht="28.5" customHeight="1">
      <c r="A25" s="16" t="s">
        <v>43</v>
      </c>
      <c r="B25" s="12" t="s">
        <v>44</v>
      </c>
      <c r="C25" s="10">
        <v>55</v>
      </c>
      <c r="D25" s="10">
        <v>12</v>
      </c>
      <c r="E25" s="10"/>
      <c r="F25" s="10"/>
      <c r="G25" s="10"/>
      <c r="H25" s="10"/>
      <c r="I25" s="10"/>
      <c r="J25" s="10">
        <v>4.1</v>
      </c>
      <c r="K25" s="9">
        <f aca="true" t="shared" si="3" ref="K25:K38">SUM(C25:J25)</f>
        <v>71.1</v>
      </c>
    </row>
    <row r="26" spans="1:11" s="1" customFormat="1" ht="26.25" customHeight="1">
      <c r="A26" s="15" t="s">
        <v>45</v>
      </c>
      <c r="B26" s="12" t="s">
        <v>46</v>
      </c>
      <c r="C26" s="10">
        <v>13.3</v>
      </c>
      <c r="D26" s="10">
        <v>2.5</v>
      </c>
      <c r="E26" s="10"/>
      <c r="F26" s="10"/>
      <c r="G26" s="10"/>
      <c r="H26" s="10"/>
      <c r="I26" s="10"/>
      <c r="J26" s="10">
        <v>13.8</v>
      </c>
      <c r="K26" s="9">
        <f>SUM(C26:J26)</f>
        <v>29.6</v>
      </c>
    </row>
    <row r="27" spans="1:11" s="1" customFormat="1" ht="45.75" customHeight="1" hidden="1">
      <c r="A27" s="16" t="s">
        <v>38</v>
      </c>
      <c r="B27" s="12" t="s">
        <v>33</v>
      </c>
      <c r="C27" s="10"/>
      <c r="D27" s="10"/>
      <c r="E27" s="10"/>
      <c r="F27" s="10"/>
      <c r="G27" s="10"/>
      <c r="H27" s="10"/>
      <c r="I27" s="10"/>
      <c r="J27" s="10"/>
      <c r="K27" s="9">
        <f t="shared" si="3"/>
        <v>0</v>
      </c>
    </row>
    <row r="28" spans="1:11" ht="15.75" hidden="1">
      <c r="A28" s="16" t="s">
        <v>49</v>
      </c>
      <c r="B28" s="13" t="s">
        <v>50</v>
      </c>
      <c r="C28" s="10"/>
      <c r="D28" s="10"/>
      <c r="E28" s="10"/>
      <c r="F28" s="10"/>
      <c r="G28" s="10"/>
      <c r="H28" s="10"/>
      <c r="I28" s="10"/>
      <c r="J28" s="10"/>
      <c r="K28" s="9">
        <f t="shared" si="3"/>
        <v>0</v>
      </c>
    </row>
    <row r="29" spans="1:11" ht="30" customHeight="1">
      <c r="A29" s="16" t="s">
        <v>47</v>
      </c>
      <c r="B29" s="13" t="s">
        <v>48</v>
      </c>
      <c r="C29" s="10"/>
      <c r="D29" s="10"/>
      <c r="E29" s="10"/>
      <c r="F29" s="10"/>
      <c r="G29" s="10"/>
      <c r="H29" s="10">
        <v>815</v>
      </c>
      <c r="I29" s="10"/>
      <c r="J29" s="10"/>
      <c r="K29" s="9">
        <f t="shared" si="3"/>
        <v>815</v>
      </c>
    </row>
    <row r="30" spans="1:11" ht="22.5" customHeight="1">
      <c r="A30" s="15" t="s">
        <v>37</v>
      </c>
      <c r="B30" s="13" t="s">
        <v>28</v>
      </c>
      <c r="C30" s="10"/>
      <c r="D30" s="10"/>
      <c r="E30" s="10"/>
      <c r="F30" s="10"/>
      <c r="G30" s="10"/>
      <c r="H30" s="10">
        <v>81.8</v>
      </c>
      <c r="I30" s="10"/>
      <c r="J30" s="10"/>
      <c r="K30" s="9">
        <f t="shared" si="3"/>
        <v>81.8</v>
      </c>
    </row>
    <row r="31" spans="1:11" s="5" customFormat="1" ht="41.25" customHeight="1" hidden="1">
      <c r="A31" s="16" t="s">
        <v>41</v>
      </c>
      <c r="B31" s="13" t="s">
        <v>42</v>
      </c>
      <c r="C31" s="10"/>
      <c r="D31" s="10"/>
      <c r="E31" s="10"/>
      <c r="F31" s="10"/>
      <c r="G31" s="10"/>
      <c r="H31" s="10"/>
      <c r="I31" s="10"/>
      <c r="J31" s="10"/>
      <c r="K31" s="9">
        <f t="shared" si="3"/>
        <v>0</v>
      </c>
    </row>
    <row r="32" spans="1:11" s="5" customFormat="1" ht="45.75" customHeight="1" hidden="1">
      <c r="A32" s="16" t="s">
        <v>39</v>
      </c>
      <c r="B32" s="13" t="s">
        <v>40</v>
      </c>
      <c r="C32" s="10"/>
      <c r="D32" s="10"/>
      <c r="E32" s="10"/>
      <c r="F32" s="10"/>
      <c r="G32" s="10"/>
      <c r="H32" s="10"/>
      <c r="I32" s="10"/>
      <c r="J32" s="17"/>
      <c r="K32" s="9">
        <f>SUM(C32:J32)</f>
        <v>0</v>
      </c>
    </row>
    <row r="33" spans="1:11" s="5" customFormat="1" ht="141.75" customHeight="1">
      <c r="A33" s="16" t="s">
        <v>60</v>
      </c>
      <c r="B33" s="13" t="s">
        <v>61</v>
      </c>
      <c r="C33" s="28"/>
      <c r="D33" s="10"/>
      <c r="E33" s="10"/>
      <c r="F33" s="10"/>
      <c r="G33" s="10"/>
      <c r="H33" s="10">
        <v>2441.5</v>
      </c>
      <c r="I33" s="10"/>
      <c r="J33" s="17"/>
      <c r="K33" s="9">
        <f>SUM(C33:J33)</f>
        <v>2441.5</v>
      </c>
    </row>
    <row r="34" spans="1:11" s="5" customFormat="1" ht="22.5">
      <c r="A34" s="16" t="s">
        <v>62</v>
      </c>
      <c r="B34" s="13" t="s">
        <v>63</v>
      </c>
      <c r="C34" s="28"/>
      <c r="D34" s="10"/>
      <c r="E34" s="10"/>
      <c r="F34" s="10"/>
      <c r="G34" s="10"/>
      <c r="H34" s="10">
        <v>1500</v>
      </c>
      <c r="I34" s="10"/>
      <c r="J34" s="17"/>
      <c r="K34" s="9">
        <f>SUM(C34:J34)</f>
        <v>1500</v>
      </c>
    </row>
    <row r="35" spans="1:11" s="5" customFormat="1" ht="129" customHeight="1" hidden="1">
      <c r="A35" s="16" t="s">
        <v>53</v>
      </c>
      <c r="B35" s="23" t="s">
        <v>56</v>
      </c>
      <c r="C35" s="22"/>
      <c r="D35" s="10"/>
      <c r="E35" s="10"/>
      <c r="F35" s="10"/>
      <c r="G35" s="10"/>
      <c r="H35" s="10"/>
      <c r="I35" s="10"/>
      <c r="J35" s="17"/>
      <c r="K35" s="9">
        <f>SUM(C35:J35)</f>
        <v>0</v>
      </c>
    </row>
    <row r="36" spans="1:11" s="5" customFormat="1" ht="128.25" customHeight="1" hidden="1">
      <c r="A36" s="16" t="s">
        <v>54</v>
      </c>
      <c r="B36" s="21" t="s">
        <v>57</v>
      </c>
      <c r="C36" s="23"/>
      <c r="D36" s="10"/>
      <c r="E36" s="10"/>
      <c r="F36" s="10"/>
      <c r="G36" s="10"/>
      <c r="H36" s="10"/>
      <c r="I36" s="10"/>
      <c r="J36" s="17"/>
      <c r="K36" s="9">
        <f>SUM(C36:J36)</f>
        <v>0</v>
      </c>
    </row>
    <row r="37" spans="1:11" s="5" customFormat="1" ht="121.5" customHeight="1" hidden="1">
      <c r="A37" s="16" t="s">
        <v>55</v>
      </c>
      <c r="B37" s="21" t="s">
        <v>58</v>
      </c>
      <c r="C37" s="23"/>
      <c r="D37" s="10"/>
      <c r="E37" s="10"/>
      <c r="F37" s="10"/>
      <c r="G37" s="10"/>
      <c r="H37" s="10"/>
      <c r="I37" s="10"/>
      <c r="J37" s="17"/>
      <c r="K37" s="9">
        <f>SUM(C37:J37)</f>
        <v>0</v>
      </c>
    </row>
    <row r="38" spans="1:11" s="2" customFormat="1" ht="15.75" customHeight="1">
      <c r="A38" s="26" t="s">
        <v>19</v>
      </c>
      <c r="B38" s="26"/>
      <c r="C38" s="9">
        <f>C23+C4</f>
        <v>2296.9</v>
      </c>
      <c r="D38" s="9">
        <f aca="true" t="shared" si="4" ref="D38:J38">D23+D4</f>
        <v>499.5</v>
      </c>
      <c r="E38" s="9">
        <f t="shared" si="4"/>
        <v>45.3</v>
      </c>
      <c r="F38" s="9">
        <f t="shared" si="4"/>
        <v>340.2</v>
      </c>
      <c r="G38" s="9">
        <f t="shared" si="4"/>
        <v>1084.1</v>
      </c>
      <c r="H38" s="9">
        <f t="shared" si="4"/>
        <v>8549.6</v>
      </c>
      <c r="I38" s="9">
        <f t="shared" si="4"/>
        <v>0</v>
      </c>
      <c r="J38" s="9">
        <f t="shared" si="4"/>
        <v>775.5</v>
      </c>
      <c r="K38" s="9">
        <f t="shared" si="3"/>
        <v>13591.1</v>
      </c>
    </row>
  </sheetData>
  <sheetProtection/>
  <mergeCells count="5">
    <mergeCell ref="A1:K1"/>
    <mergeCell ref="A4:B4"/>
    <mergeCell ref="A23:B23"/>
    <mergeCell ref="A38:B38"/>
    <mergeCell ref="A2:K2"/>
  </mergeCells>
  <printOptions/>
  <pageMargins left="0" right="0" top="0.5905511811023623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2019-02-08T10:12:26Z</cp:lastPrinted>
  <dcterms:created xsi:type="dcterms:W3CDTF">1996-10-08T23:32:33Z</dcterms:created>
  <dcterms:modified xsi:type="dcterms:W3CDTF">2019-02-08T10:13:03Z</dcterms:modified>
  <cp:category/>
  <cp:version/>
  <cp:contentType/>
  <cp:contentStatus/>
</cp:coreProperties>
</file>