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<sst xmlns="http://schemas.openxmlformats.org/spreadsheetml/2006/main" count="55" uniqueCount="54">
  <si>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</si>
  <si>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</si>
  <si>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</si>
  <si>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</si>
  <si>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</si>
  <si>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</si>
  <si>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</si>
  <si>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</si>
  <si>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</si>
  <si>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</si>
  <si>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</si>
  <si>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</si>
  <si>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</si>
  <si>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</si>
  <si>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</si>
  <si>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</si>
  <si>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</si>
  <si>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</si>
  <si>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</si>
  <si>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</si>
  <si>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</si>
  <si>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</si>
  <si>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</si>
  <si>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</si>
  <si>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</si>
  <si>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</si>
  <si>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</si>
  <si>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</si>
  <si>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</si>
  <si>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</si>
  <si>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</si>
  <si>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</si>
  <si>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</si>
  <si>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</si>
  <si>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</si>
  <si>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</si>
  <si>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</si>
  <si>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</si>
  <si>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</si>
  <si>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</si>
  <si>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</si>
  <si>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</si>
  <si>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</si>
  <si>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</si>
  <si>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</si>
  <si>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</si>
  <si>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</si>
  <si>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</si>
  <si>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</si>
  <si>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</si>
  <si>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</si>
  <si>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</si>
  <si>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</si>
  <si>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ОБСЯГ ФІНАНСУВАННЯ ПРОГРАМ ГАЛУЗІ "СОЦІАЛЬНИЙ ЗАХИСТ ТА СОЦІАЛЬНЕ ЗАБЕЗПЕЧЕННЯ" ЗА ПЕРІОД З 02.04.2018 ПО 06.04.2018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</si>
</sst>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3" width="9.00390625" style="6" customWidth="1"/>
    <col min="4" max="4" width="10.7109375" style="6" customWidth="1"/>
    <col min="5" max="5" width="11.8515625" style="6" customWidth="1"/>
    <col min="6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60104.2</v>
      </c>
      <c r="I4" s="11">
        <f t="shared" si="0"/>
        <v>0</v>
      </c>
      <c r="J4" s="11">
        <f t="shared" si="0"/>
        <v>227.7</v>
      </c>
      <c r="K4" s="11">
        <f t="shared" si="0"/>
        <v>60331.899999999994</v>
      </c>
    </row>
    <row r="5" spans="1:11" s="5" customFormat="1" ht="45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35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31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30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32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29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>
      <c r="A15" s="7" t="s">
        <v>7</v>
      </c>
      <c r="B15" s="9" t="s">
        <v>2</v>
      </c>
      <c r="C15" s="12"/>
      <c r="D15" s="12"/>
      <c r="E15" s="12"/>
      <c r="F15" s="12"/>
      <c r="G15" s="12"/>
      <c r="H15" s="12">
        <v>56192.1</v>
      </c>
      <c r="I15" s="12"/>
      <c r="J15" s="12">
        <v>227.7</v>
      </c>
      <c r="K15" s="11">
        <f t="shared" si="1"/>
        <v>56419.799999999996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>
      <c r="A17" s="7">
        <v>2501200</v>
      </c>
      <c r="B17" s="8" t="s">
        <v>27</v>
      </c>
      <c r="C17" s="12"/>
      <c r="D17" s="12"/>
      <c r="E17" s="12"/>
      <c r="F17" s="12"/>
      <c r="G17" s="12"/>
      <c r="H17" s="12">
        <v>3912.1</v>
      </c>
      <c r="I17" s="12"/>
      <c r="J17" s="12"/>
      <c r="K17" s="11">
        <f t="shared" si="1"/>
        <v>3912.1</v>
      </c>
    </row>
    <row r="18" spans="1:11" s="5" customFormat="1" ht="67.5" hidden="1">
      <c r="A18" s="7">
        <v>2501190</v>
      </c>
      <c r="B18" s="14" t="s">
        <v>52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33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SUM(C24:C32)</f>
        <v>3748.2000000000003</v>
      </c>
      <c r="D23" s="11">
        <f aca="true" t="shared" si="2" ref="D23:J23">SUM(D24:D32)</f>
        <v>832.4</v>
      </c>
      <c r="E23" s="11">
        <f t="shared" si="2"/>
        <v>9</v>
      </c>
      <c r="F23" s="11">
        <f t="shared" si="2"/>
        <v>24.7</v>
      </c>
      <c r="G23" s="11">
        <f t="shared" si="2"/>
        <v>299.4</v>
      </c>
      <c r="H23" s="11">
        <f t="shared" si="2"/>
        <v>2810</v>
      </c>
      <c r="I23" s="11">
        <f t="shared" si="2"/>
        <v>5.4</v>
      </c>
      <c r="J23" s="11">
        <f t="shared" si="2"/>
        <v>97.5</v>
      </c>
      <c r="K23" s="11">
        <f>SUM(K24:K32)</f>
        <v>7826.599999999999</v>
      </c>
    </row>
    <row r="24" spans="1:11" s="5" customFormat="1" ht="33.75" customHeight="1">
      <c r="A24" s="19" t="s">
        <v>36</v>
      </c>
      <c r="B24" s="15" t="s">
        <v>37</v>
      </c>
      <c r="C24" s="12">
        <v>3295.9</v>
      </c>
      <c r="D24" s="12">
        <v>733.4</v>
      </c>
      <c r="E24" s="12">
        <v>9</v>
      </c>
      <c r="F24" s="12">
        <v>24.7</v>
      </c>
      <c r="G24" s="12">
        <v>299.4</v>
      </c>
      <c r="H24" s="12">
        <v>10</v>
      </c>
      <c r="I24" s="12">
        <v>5.4</v>
      </c>
      <c r="J24" s="12">
        <v>96.8</v>
      </c>
      <c r="K24" s="11">
        <f>SUM(C24:J24)</f>
        <v>4474.599999999999</v>
      </c>
    </row>
    <row r="25" spans="1:11" s="5" customFormat="1" ht="22.5" customHeight="1">
      <c r="A25" s="19" t="s">
        <v>44</v>
      </c>
      <c r="B25" s="15" t="s">
        <v>45</v>
      </c>
      <c r="C25" s="12">
        <v>420</v>
      </c>
      <c r="D25" s="12">
        <v>92.4</v>
      </c>
      <c r="E25" s="12"/>
      <c r="F25" s="12"/>
      <c r="G25" s="12"/>
      <c r="H25" s="12"/>
      <c r="I25" s="12"/>
      <c r="J25" s="12"/>
      <c r="K25" s="11">
        <f aca="true" t="shared" si="3" ref="K25:K33">SUM(C25:J25)</f>
        <v>512.4</v>
      </c>
    </row>
    <row r="26" spans="1:11" s="1" customFormat="1" ht="22.5">
      <c r="A26" s="18" t="s">
        <v>46</v>
      </c>
      <c r="B26" s="15" t="s">
        <v>47</v>
      </c>
      <c r="C26" s="12">
        <v>32.3</v>
      </c>
      <c r="D26" s="12">
        <v>6.6</v>
      </c>
      <c r="E26" s="12"/>
      <c r="F26" s="12"/>
      <c r="G26" s="12"/>
      <c r="H26" s="12"/>
      <c r="I26" s="12"/>
      <c r="J26" s="12">
        <v>0.7</v>
      </c>
      <c r="K26" s="11">
        <f t="shared" si="3"/>
        <v>39.6</v>
      </c>
    </row>
    <row r="27" spans="1:11" s="1" customFormat="1" ht="45" hidden="1">
      <c r="A27" s="19" t="s">
        <v>39</v>
      </c>
      <c r="B27" s="15" t="s">
        <v>34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 hidden="1">
      <c r="A28" s="19" t="s">
        <v>50</v>
      </c>
      <c r="B28" s="16" t="s">
        <v>51</v>
      </c>
      <c r="C28" s="12"/>
      <c r="D28" s="12"/>
      <c r="E28" s="12"/>
      <c r="F28" s="12"/>
      <c r="G28" s="12"/>
      <c r="H28" s="12"/>
      <c r="I28" s="12"/>
      <c r="J28" s="12"/>
      <c r="K28" s="11">
        <f t="shared" si="3"/>
        <v>0</v>
      </c>
    </row>
    <row r="29" spans="1:11" ht="22.5">
      <c r="A29" s="19" t="s">
        <v>48</v>
      </c>
      <c r="B29" s="16" t="s">
        <v>49</v>
      </c>
      <c r="C29" s="12"/>
      <c r="D29" s="12"/>
      <c r="E29" s="12"/>
      <c r="F29" s="12"/>
      <c r="G29" s="12"/>
      <c r="H29" s="12">
        <v>2800</v>
      </c>
      <c r="I29" s="12"/>
      <c r="J29" s="12"/>
      <c r="K29" s="11">
        <f t="shared" si="3"/>
        <v>2800</v>
      </c>
    </row>
    <row r="30" spans="1:11" ht="22.5" customHeight="1" hidden="1">
      <c r="A30" s="18" t="s">
        <v>38</v>
      </c>
      <c r="B30" s="16" t="s">
        <v>28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 hidden="1">
      <c r="A31" s="19" t="s">
        <v>42</v>
      </c>
      <c r="B31" s="16" t="s">
        <v>43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33.75" hidden="1">
      <c r="A32" s="19" t="s">
        <v>40</v>
      </c>
      <c r="B32" s="16" t="s">
        <v>41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25.5" customHeight="1">
      <c r="A33" s="22" t="s">
        <v>19</v>
      </c>
      <c r="B33" s="22"/>
      <c r="C33" s="11">
        <f>C23+C4</f>
        <v>3748.2000000000003</v>
      </c>
      <c r="D33" s="11">
        <f aca="true" t="shared" si="4" ref="D33:J33">D23+D4</f>
        <v>832.4</v>
      </c>
      <c r="E33" s="11">
        <f t="shared" si="4"/>
        <v>9</v>
      </c>
      <c r="F33" s="11">
        <f t="shared" si="4"/>
        <v>24.7</v>
      </c>
      <c r="G33" s="11">
        <f t="shared" si="4"/>
        <v>299.4</v>
      </c>
      <c r="H33" s="11">
        <f t="shared" si="4"/>
        <v>62914.2</v>
      </c>
      <c r="I33" s="11">
        <f t="shared" si="4"/>
        <v>5.4</v>
      </c>
      <c r="J33" s="11">
        <f t="shared" si="4"/>
        <v>325.2</v>
      </c>
      <c r="K33" s="11">
        <f t="shared" si="3"/>
        <v>68158.49999999999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2018-04-10T05:32:32Z</cp:lastPrinted>
  <dcterms:created xsi:type="dcterms:W3CDTF">1996-10-08T23:32:33Z</dcterms:created>
  <dcterms:modified xsi:type="dcterms:W3CDTF">2018-04-10T05:33:10Z</dcterms:modified>
  <cp:category/>
  <cp:version/>
  <cp:contentType/>
  <cp:contentStatus/>
</cp:coreProperties>
</file>