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<sst xmlns="http://schemas.openxmlformats.org/spreadsheetml/2006/main" count="56" uniqueCount="55">
  <si>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</si>
  <si>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</si>
  <si>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</si>
  <si>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</si>
  <si>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</si>
  <si>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</si>
  <si>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</si>
  <si>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</si>
  <si>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</si>
  <si>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</si>
  <si>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</si>
  <si>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</si>
  <si>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</si>
  <si>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</si>
  <si>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</si>
  <si>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</si>
  <si>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</si>
  <si>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</si>
  <si>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</si>
  <si>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</si>
  <si>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</si>
  <si>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</si>
  <si>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</si>
  <si>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</si>
  <si>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</si>
  <si>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</si>
  <si>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</si>
  <si>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</si>
  <si>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</si>
  <si>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</si>
  <si>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</si>
  <si>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</si>
  <si>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</si>
  <si>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</si>
  <si>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</si>
  <si>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</si>
  <si>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</si>
  <si>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</si>
  <si>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</si>
  <si>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</si>
  <si>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</si>
  <si>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</si>
  <si>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</si>
  <si>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</si>
  <si>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</si>
  <si>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</si>
  <si>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</si>
  <si>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</si>
  <si>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</si>
  <si>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</si>
  <si>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</si>
  <si>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</si>
  <si>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</si>
  <si>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</si>
  <si>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ОБСЯГ ФІНАНСУВАННЯ ПРОГРАМ ГАЛУЗІ "СОЦІАЛЬНИЙ ЗАХИСТ ТА СОЦІАЛЬНЕ ЗАБЕЗПЕЧЕННЯ" ЗА ПЕРІОД З 19.02.2018 ПО 23.02.2018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</si>
</sst>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L35" sqref="L35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</v>
      </c>
      <c r="B3" s="3" t="s">
        <v>0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13</v>
      </c>
      <c r="H3" s="3" t="s">
        <v>18</v>
      </c>
      <c r="I3" s="3" t="s">
        <v>19</v>
      </c>
      <c r="J3" s="3" t="s">
        <v>20</v>
      </c>
      <c r="K3" s="4" t="s">
        <v>21</v>
      </c>
    </row>
    <row r="4" spans="1:11" s="2" customFormat="1" ht="30" customHeight="1">
      <c r="A4" s="21" t="s">
        <v>11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291.6</v>
      </c>
      <c r="I4" s="11">
        <f t="shared" si="0"/>
        <v>0</v>
      </c>
      <c r="J4" s="11">
        <f t="shared" si="0"/>
        <v>0</v>
      </c>
      <c r="K4" s="11">
        <f t="shared" si="0"/>
        <v>291.6</v>
      </c>
    </row>
    <row r="5" spans="1:11" s="5" customFormat="1" ht="45">
      <c r="A5" s="7">
        <v>2501480</v>
      </c>
      <c r="B5" s="8" t="s">
        <v>4</v>
      </c>
      <c r="C5" s="12"/>
      <c r="D5" s="12"/>
      <c r="E5" s="12"/>
      <c r="F5" s="12"/>
      <c r="G5" s="12"/>
      <c r="H5" s="12">
        <v>291.6</v>
      </c>
      <c r="I5" s="12"/>
      <c r="J5" s="12"/>
      <c r="K5" s="11">
        <f>SUM(C5:J5)</f>
        <v>291.6</v>
      </c>
    </row>
    <row r="6" spans="1:11" s="5" customFormat="1" ht="45" hidden="1">
      <c r="A6" s="7">
        <v>2501700</v>
      </c>
      <c r="B6" s="13" t="s">
        <v>37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33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24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32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34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45" customHeight="1" hidden="1">
      <c r="A11" s="7">
        <v>2505150</v>
      </c>
      <c r="B11" s="8" t="s">
        <v>31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 hidden="1">
      <c r="A12" s="7">
        <v>2501570</v>
      </c>
      <c r="B12" s="8" t="s">
        <v>26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45" customHeight="1" hidden="1">
      <c r="A13" s="7">
        <v>2501090</v>
      </c>
      <c r="B13" s="8" t="s">
        <v>27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 hidden="1">
      <c r="A14" s="7" t="s">
        <v>7</v>
      </c>
      <c r="B14" s="9" t="s">
        <v>8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9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10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 hidden="1">
      <c r="A17" s="7">
        <v>2501200</v>
      </c>
      <c r="B17" s="8" t="s">
        <v>29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45" customHeight="1" hidden="1">
      <c r="A18" s="7" t="s">
        <v>6</v>
      </c>
      <c r="B18" s="10" t="s">
        <v>3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28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35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33.75" customHeight="1" hidden="1">
      <c r="A21" s="7">
        <v>2501350</v>
      </c>
      <c r="B21" s="10" t="s">
        <v>25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23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30" customHeight="1">
      <c r="A23" s="21" t="s">
        <v>12</v>
      </c>
      <c r="B23" s="21"/>
      <c r="C23" s="11">
        <f>SUM(C24:C32)</f>
        <v>4409.8</v>
      </c>
      <c r="D23" s="11">
        <f aca="true" t="shared" si="2" ref="D23:J23">SUM(D24:D32)</f>
        <v>948.5</v>
      </c>
      <c r="E23" s="11">
        <f t="shared" si="2"/>
        <v>120.9</v>
      </c>
      <c r="F23" s="11">
        <f t="shared" si="2"/>
        <v>203</v>
      </c>
      <c r="G23" s="11">
        <f t="shared" si="2"/>
        <v>679.1</v>
      </c>
      <c r="H23" s="11">
        <f t="shared" si="2"/>
        <v>1463.2</v>
      </c>
      <c r="I23" s="11">
        <f t="shared" si="2"/>
        <v>411.9</v>
      </c>
      <c r="J23" s="11">
        <f t="shared" si="2"/>
        <v>677.0999999999999</v>
      </c>
      <c r="K23" s="11">
        <f>SUM(K24:K32)</f>
        <v>8913.499999999998</v>
      </c>
    </row>
    <row r="24" spans="1:11" s="5" customFormat="1" ht="33.75" customHeight="1">
      <c r="A24" s="19" t="s">
        <v>38</v>
      </c>
      <c r="B24" s="15" t="s">
        <v>39</v>
      </c>
      <c r="C24" s="12">
        <v>3963.4</v>
      </c>
      <c r="D24" s="12">
        <v>848.5</v>
      </c>
      <c r="E24" s="12">
        <v>120.9</v>
      </c>
      <c r="F24" s="12">
        <v>203</v>
      </c>
      <c r="G24" s="12">
        <v>679</v>
      </c>
      <c r="H24" s="12">
        <v>112.3</v>
      </c>
      <c r="I24" s="12">
        <v>411.9</v>
      </c>
      <c r="J24" s="12">
        <v>609.5</v>
      </c>
      <c r="K24" s="11">
        <f>SUM(C24:J24)</f>
        <v>6948.499999999999</v>
      </c>
    </row>
    <row r="25" spans="1:11" s="5" customFormat="1" ht="22.5" customHeight="1">
      <c r="A25" s="19" t="s">
        <v>46</v>
      </c>
      <c r="B25" s="15" t="s">
        <v>47</v>
      </c>
      <c r="C25" s="12">
        <v>405.2</v>
      </c>
      <c r="D25" s="12">
        <v>90.4</v>
      </c>
      <c r="E25" s="12"/>
      <c r="F25" s="12"/>
      <c r="G25" s="12"/>
      <c r="H25" s="12"/>
      <c r="I25" s="12"/>
      <c r="J25" s="12">
        <v>7.9</v>
      </c>
      <c r="K25" s="11">
        <f aca="true" t="shared" si="3" ref="K25:K33">SUM(C25:J25)</f>
        <v>503.5</v>
      </c>
    </row>
    <row r="26" spans="1:11" s="1" customFormat="1" ht="22.5">
      <c r="A26" s="18" t="s">
        <v>48</v>
      </c>
      <c r="B26" s="15" t="s">
        <v>49</v>
      </c>
      <c r="C26" s="12">
        <v>41.2</v>
      </c>
      <c r="D26" s="12">
        <v>9.6</v>
      </c>
      <c r="E26" s="12"/>
      <c r="F26" s="12"/>
      <c r="G26" s="12">
        <v>0.1</v>
      </c>
      <c r="H26" s="12"/>
      <c r="I26" s="12"/>
      <c r="J26" s="12">
        <v>2.9</v>
      </c>
      <c r="K26" s="11">
        <f t="shared" si="3"/>
        <v>53.800000000000004</v>
      </c>
    </row>
    <row r="27" spans="1:11" s="1" customFormat="1" ht="45" hidden="1">
      <c r="A27" s="19" t="s">
        <v>41</v>
      </c>
      <c r="B27" s="15" t="s">
        <v>36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25.5">
      <c r="A28" s="19" t="s">
        <v>52</v>
      </c>
      <c r="B28" s="16" t="s">
        <v>53</v>
      </c>
      <c r="C28" s="12"/>
      <c r="D28" s="12"/>
      <c r="E28" s="12"/>
      <c r="F28" s="12"/>
      <c r="G28" s="12"/>
      <c r="H28" s="12">
        <v>275.3</v>
      </c>
      <c r="I28" s="12"/>
      <c r="J28" s="12"/>
      <c r="K28" s="11">
        <f t="shared" si="3"/>
        <v>275.3</v>
      </c>
    </row>
    <row r="29" spans="1:11" ht="25.5">
      <c r="A29" s="19" t="s">
        <v>50</v>
      </c>
      <c r="B29" s="16" t="s">
        <v>51</v>
      </c>
      <c r="C29" s="12"/>
      <c r="D29" s="12"/>
      <c r="E29" s="12"/>
      <c r="F29" s="12"/>
      <c r="G29" s="12"/>
      <c r="H29" s="12">
        <v>1015.1</v>
      </c>
      <c r="I29" s="12"/>
      <c r="J29" s="12">
        <v>4.4</v>
      </c>
      <c r="K29" s="11">
        <f t="shared" si="3"/>
        <v>1019.5</v>
      </c>
    </row>
    <row r="30" spans="1:11" ht="22.5" customHeight="1">
      <c r="A30" s="18" t="s">
        <v>40</v>
      </c>
      <c r="B30" s="16" t="s">
        <v>30</v>
      </c>
      <c r="C30" s="12"/>
      <c r="D30" s="12"/>
      <c r="E30" s="12"/>
      <c r="F30" s="12"/>
      <c r="G30" s="12"/>
      <c r="H30" s="12">
        <v>60.5</v>
      </c>
      <c r="I30" s="12"/>
      <c r="J30" s="12"/>
      <c r="K30" s="11">
        <f t="shared" si="3"/>
        <v>60.5</v>
      </c>
    </row>
    <row r="31" spans="1:11" s="5" customFormat="1" ht="33.75">
      <c r="A31" s="19" t="s">
        <v>44</v>
      </c>
      <c r="B31" s="16" t="s">
        <v>45</v>
      </c>
      <c r="C31" s="12"/>
      <c r="D31" s="12"/>
      <c r="E31" s="12"/>
      <c r="F31" s="12"/>
      <c r="G31" s="12"/>
      <c r="H31" s="12"/>
      <c r="I31" s="12"/>
      <c r="J31" s="12">
        <v>52.4</v>
      </c>
      <c r="K31" s="11">
        <f t="shared" si="3"/>
        <v>52.4</v>
      </c>
    </row>
    <row r="32" spans="1:11" s="5" customFormat="1" ht="33.75" hidden="1">
      <c r="A32" s="19" t="s">
        <v>42</v>
      </c>
      <c r="B32" s="16" t="s">
        <v>43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30" customHeight="1">
      <c r="A33" s="22" t="s">
        <v>21</v>
      </c>
      <c r="B33" s="22"/>
      <c r="C33" s="11">
        <f>C23+C4</f>
        <v>4409.8</v>
      </c>
      <c r="D33" s="11">
        <f aca="true" t="shared" si="4" ref="D33:J33">D23+D4</f>
        <v>948.5</v>
      </c>
      <c r="E33" s="11">
        <f t="shared" si="4"/>
        <v>120.9</v>
      </c>
      <c r="F33" s="11">
        <f t="shared" si="4"/>
        <v>203</v>
      </c>
      <c r="G33" s="11">
        <f t="shared" si="4"/>
        <v>679.1</v>
      </c>
      <c r="H33" s="11">
        <f t="shared" si="4"/>
        <v>1754.8000000000002</v>
      </c>
      <c r="I33" s="11">
        <f t="shared" si="4"/>
        <v>411.9</v>
      </c>
      <c r="J33" s="11">
        <f t="shared" si="4"/>
        <v>677.0999999999999</v>
      </c>
      <c r="K33" s="11">
        <f t="shared" si="3"/>
        <v>9205.1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2018-02-23T08:51:39Z</cp:lastPrinted>
  <dcterms:created xsi:type="dcterms:W3CDTF">1996-10-08T23:32:33Z</dcterms:created>
  <dcterms:modified xsi:type="dcterms:W3CDTF">2018-02-23T08:51:41Z</dcterms:modified>
  <cp:category/>
  <cp:version/>
  <cp:contentType/>
  <cp:contentStatus/>
</cp:coreProperties>
</file>