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<sst xmlns="http://schemas.openxmlformats.org/spreadsheetml/2006/main" count="52" uniqueCount="51">
  <si>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</si>
  <si>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</si>
  <si>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</si>
  <si>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</si>
  <si>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</si>
  <si>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</si>
  <si>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</si>
  <si>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</si>
  <si>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</si>
  <si>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</si>
  <si>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</si>
  <si>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</si>
  <si>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</si>
  <si>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</si>
  <si>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</si>
  <si>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</si>
  <si>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</si>
  <si>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</si>
  <si>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</si>
  <si>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</si>
  <si>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</si>
  <si>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</si>
  <si>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</si>
  <si>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</si>
  <si>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</si>
  <si>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</si>
  <si>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</si>
  <si>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</si>
  <si>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</si>
  <si>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</si>
  <si>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</si>
  <si>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</si>
  <si>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</si>
  <si>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</si>
  <si>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</si>
  <si>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</si>
  <si>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</si>
  <si>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</si>
  <si>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</si>
  <si>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</si>
  <si>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</si>
  <si>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</si>
  <si>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</si>
  <si>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</si>
  <si>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</si>
  <si>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</si>
  <si>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</si>
  <si>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</si>
  <si>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</si>
  <si>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ОБСЯГ ФІНАНСУВАННЯ ПРОГРАМ ГАЛУЗІ "СОЦІАЛЬНИЙ ЗАХИСТ ТА СОЦІАЛЬНЕ ЗАБЕЗПЕЧЕННЯ" ЗА ПЕРІОД З 03.07.2017 ПО 07.07.2017 РОКУ</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</si>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</sst>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7">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0" fontId="0" fillId="0" borderId="0" xfId="0" applyNumberFormat="1" applyFont="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B24" sqref="B24"/>
    </sheetView>
  </sheetViews>
  <sheetFormatPr defaultColWidth="9.140625" defaultRowHeight="12.75"/>
  <cols>
    <col min="1" max="1" width="7.7109375" style="6" customWidth="1"/>
    <col min="2" max="2" width="40.421875" style="6" customWidth="1"/>
    <col min="3" max="3" width="10.00390625" style="6" customWidth="1"/>
    <col min="4" max="4" width="11.28125" style="6" customWidth="1"/>
    <col min="5" max="5" width="11.5742187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2" t="s">
        <v>49</v>
      </c>
      <c r="B1" s="22"/>
      <c r="C1" s="22"/>
      <c r="D1" s="22"/>
      <c r="E1" s="22"/>
      <c r="F1" s="22"/>
      <c r="G1" s="22"/>
      <c r="H1" s="22"/>
      <c r="I1" s="22"/>
      <c r="J1" s="22"/>
      <c r="K1" s="22"/>
    </row>
    <row r="2" spans="1:11" s="2" customFormat="1" ht="12.75">
      <c r="A2" s="25" t="s">
        <v>23</v>
      </c>
      <c r="B2" s="25"/>
      <c r="C2" s="25"/>
      <c r="D2" s="25"/>
      <c r="E2" s="25"/>
      <c r="F2" s="25"/>
      <c r="G2" s="25"/>
      <c r="H2" s="25"/>
      <c r="I2" s="25"/>
      <c r="J2" s="25"/>
      <c r="K2" s="25"/>
    </row>
    <row r="3" spans="1:11" ht="50.25" customHeight="1">
      <c r="A3" s="3" t="s">
        <v>6</v>
      </c>
      <c r="B3" s="3" t="s">
        <v>0</v>
      </c>
      <c r="C3" s="3" t="s">
        <v>15</v>
      </c>
      <c r="D3" s="3" t="s">
        <v>16</v>
      </c>
      <c r="E3" s="3" t="s">
        <v>17</v>
      </c>
      <c r="F3" s="3" t="s">
        <v>18</v>
      </c>
      <c r="G3" s="3" t="s">
        <v>14</v>
      </c>
      <c r="H3" s="3" t="s">
        <v>19</v>
      </c>
      <c r="I3" s="3" t="s">
        <v>20</v>
      </c>
      <c r="J3" s="3" t="s">
        <v>21</v>
      </c>
      <c r="K3" s="4" t="s">
        <v>22</v>
      </c>
    </row>
    <row r="4" spans="1:11" s="2" customFormat="1" ht="15.75">
      <c r="A4" s="23" t="s">
        <v>12</v>
      </c>
      <c r="B4" s="23"/>
      <c r="C4" s="12">
        <f>SUM(C5:C22)</f>
        <v>0</v>
      </c>
      <c r="D4" s="12">
        <f aca="true" t="shared" si="0" ref="D4:K4">SUM(D5:D22)</f>
        <v>0</v>
      </c>
      <c r="E4" s="12">
        <f t="shared" si="0"/>
        <v>0</v>
      </c>
      <c r="F4" s="12">
        <f t="shared" si="0"/>
        <v>0</v>
      </c>
      <c r="G4" s="12">
        <f t="shared" si="0"/>
        <v>0</v>
      </c>
      <c r="H4" s="12">
        <f t="shared" si="0"/>
        <v>0</v>
      </c>
      <c r="I4" s="12">
        <f t="shared" si="0"/>
        <v>0</v>
      </c>
      <c r="J4" s="12">
        <f t="shared" si="0"/>
        <v>0</v>
      </c>
      <c r="K4" s="12">
        <f t="shared" si="0"/>
        <v>0</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3" t="s">
        <v>13</v>
      </c>
      <c r="B23" s="23"/>
      <c r="C23" s="12">
        <f>SUM(C24:C28,C33:C36)+C37</f>
        <v>878</v>
      </c>
      <c r="D23" s="12">
        <f aca="true" t="shared" si="2" ref="D23:K23">SUM(D24:D28,D33:D36)+D37</f>
        <v>153.5</v>
      </c>
      <c r="E23" s="12">
        <f t="shared" si="2"/>
        <v>0</v>
      </c>
      <c r="F23" s="12">
        <f t="shared" si="2"/>
        <v>36.6</v>
      </c>
      <c r="G23" s="12">
        <f t="shared" si="2"/>
        <v>95.9</v>
      </c>
      <c r="H23" s="12">
        <f t="shared" si="2"/>
        <v>248.8</v>
      </c>
      <c r="I23" s="12">
        <f t="shared" si="2"/>
        <v>134</v>
      </c>
      <c r="J23" s="12">
        <f t="shared" si="2"/>
        <v>6462.3</v>
      </c>
      <c r="K23" s="12">
        <f t="shared" si="2"/>
        <v>8009.1</v>
      </c>
    </row>
    <row r="24" spans="1:11" s="5" customFormat="1" ht="33.75">
      <c r="A24" s="16">
        <v>1513100</v>
      </c>
      <c r="B24" s="17" t="s">
        <v>38</v>
      </c>
      <c r="C24" s="13">
        <v>799.7</v>
      </c>
      <c r="D24" s="13">
        <v>136.5</v>
      </c>
      <c r="E24" s="13"/>
      <c r="F24" s="13">
        <v>36.6</v>
      </c>
      <c r="G24" s="13">
        <v>95.9</v>
      </c>
      <c r="H24" s="13">
        <v>30.9</v>
      </c>
      <c r="I24" s="13">
        <v>134</v>
      </c>
      <c r="J24" s="13">
        <v>6.2</v>
      </c>
      <c r="K24" s="12">
        <f aca="true" t="shared" si="3" ref="K24:K37">SUM(C24:J24)</f>
        <v>1239.8000000000002</v>
      </c>
    </row>
    <row r="25" spans="1:11" s="5" customFormat="1" ht="22.5">
      <c r="A25" s="16">
        <v>1513220</v>
      </c>
      <c r="B25" s="17" t="s">
        <v>39</v>
      </c>
      <c r="C25" s="13">
        <v>67.4</v>
      </c>
      <c r="D25" s="13">
        <v>14.8</v>
      </c>
      <c r="E25" s="13"/>
      <c r="F25" s="13"/>
      <c r="G25" s="13"/>
      <c r="H25" s="13"/>
      <c r="I25" s="13"/>
      <c r="J25" s="13">
        <v>4.4</v>
      </c>
      <c r="K25" s="12">
        <f t="shared" si="3"/>
        <v>86.60000000000001</v>
      </c>
    </row>
    <row r="26" spans="1:11" s="1" customFormat="1" ht="15.75">
      <c r="A26" s="16">
        <v>1513300</v>
      </c>
      <c r="B26" s="17" t="s">
        <v>40</v>
      </c>
      <c r="C26" s="13">
        <v>10.9</v>
      </c>
      <c r="D26" s="13">
        <v>2.2</v>
      </c>
      <c r="E26" s="13"/>
      <c r="F26" s="13"/>
      <c r="G26" s="13"/>
      <c r="H26" s="13"/>
      <c r="I26" s="13"/>
      <c r="J26" s="13">
        <v>1.2</v>
      </c>
      <c r="K26" s="12">
        <f t="shared" si="3"/>
        <v>14.3</v>
      </c>
    </row>
    <row r="27" spans="1:11" s="1" customFormat="1" ht="45" hidden="1">
      <c r="A27" s="16">
        <v>1513160</v>
      </c>
      <c r="B27" s="17" t="s">
        <v>41</v>
      </c>
      <c r="C27" s="13"/>
      <c r="D27" s="13"/>
      <c r="E27" s="13"/>
      <c r="F27" s="13"/>
      <c r="G27" s="13"/>
      <c r="H27" s="13"/>
      <c r="I27" s="13"/>
      <c r="J27" s="13"/>
      <c r="K27" s="12">
        <f t="shared" si="3"/>
        <v>0</v>
      </c>
    </row>
    <row r="28" spans="1:11" s="1" customFormat="1" ht="15.75" hidden="1">
      <c r="A28" s="16">
        <v>1518800</v>
      </c>
      <c r="B28" s="11" t="s">
        <v>35</v>
      </c>
      <c r="C28" s="13">
        <f>SUM(C29:C32)</f>
        <v>0</v>
      </c>
      <c r="D28" s="13">
        <f aca="true" t="shared" si="4" ref="D28:J28">SUM(D29:D32)</f>
        <v>0</v>
      </c>
      <c r="E28" s="13">
        <f t="shared" si="4"/>
        <v>0</v>
      </c>
      <c r="F28" s="13">
        <f t="shared" si="4"/>
        <v>0</v>
      </c>
      <c r="G28" s="13">
        <f t="shared" si="4"/>
        <v>0</v>
      </c>
      <c r="H28" s="13">
        <f t="shared" si="4"/>
        <v>0</v>
      </c>
      <c r="I28" s="13">
        <f t="shared" si="4"/>
        <v>0</v>
      </c>
      <c r="J28" s="13">
        <f t="shared" si="4"/>
        <v>0</v>
      </c>
      <c r="K28" s="12">
        <f t="shared" si="3"/>
        <v>0</v>
      </c>
    </row>
    <row r="29" spans="1:11" ht="22.5" hidden="1">
      <c r="A29" s="19">
        <v>1513050</v>
      </c>
      <c r="B29" s="20" t="s">
        <v>42</v>
      </c>
      <c r="C29" s="13"/>
      <c r="D29" s="13"/>
      <c r="E29" s="13"/>
      <c r="F29" s="13"/>
      <c r="G29" s="13"/>
      <c r="H29" s="13"/>
      <c r="I29" s="13"/>
      <c r="J29" s="13"/>
      <c r="K29" s="12">
        <f t="shared" si="3"/>
        <v>0</v>
      </c>
    </row>
    <row r="30" spans="1:11" s="5" customFormat="1" ht="22.5" customHeight="1" hidden="1">
      <c r="A30" s="19">
        <v>1513090</v>
      </c>
      <c r="B30" s="20" t="s">
        <v>43</v>
      </c>
      <c r="C30" s="13"/>
      <c r="D30" s="13"/>
      <c r="E30" s="13"/>
      <c r="F30" s="13"/>
      <c r="G30" s="13"/>
      <c r="H30" s="13"/>
      <c r="I30" s="13"/>
      <c r="J30" s="13"/>
      <c r="K30" s="12">
        <f>SUM(C30:J30)</f>
        <v>0</v>
      </c>
    </row>
    <row r="31" spans="1:11" s="5" customFormat="1" ht="22.5" customHeight="1" hidden="1">
      <c r="A31" s="19">
        <v>1518800</v>
      </c>
      <c r="B31" s="20" t="s">
        <v>47</v>
      </c>
      <c r="C31" s="13"/>
      <c r="D31" s="13"/>
      <c r="E31" s="13"/>
      <c r="F31" s="13"/>
      <c r="G31" s="13"/>
      <c r="H31" s="13"/>
      <c r="I31" s="13"/>
      <c r="J31" s="13"/>
      <c r="K31" s="12">
        <f>SUM(C31:J31)</f>
        <v>0</v>
      </c>
    </row>
    <row r="32" spans="1:11" s="5" customFormat="1" ht="15.75" hidden="1">
      <c r="A32" s="19">
        <v>1513183</v>
      </c>
      <c r="B32" s="20" t="s">
        <v>44</v>
      </c>
      <c r="C32" s="13"/>
      <c r="D32" s="13"/>
      <c r="E32" s="13"/>
      <c r="F32" s="13"/>
      <c r="G32" s="13"/>
      <c r="H32" s="13"/>
      <c r="I32" s="13"/>
      <c r="J32" s="13"/>
      <c r="K32" s="12">
        <f>SUM(C32:J32)</f>
        <v>0</v>
      </c>
    </row>
    <row r="33" spans="1:11" ht="15.75">
      <c r="A33" s="16">
        <v>1513400</v>
      </c>
      <c r="B33" s="9" t="s">
        <v>1</v>
      </c>
      <c r="C33" s="13"/>
      <c r="D33" s="13"/>
      <c r="E33" s="13"/>
      <c r="F33" s="13"/>
      <c r="G33" s="13"/>
      <c r="H33" s="13">
        <v>217.9</v>
      </c>
      <c r="I33" s="13"/>
      <c r="J33" s="13">
        <v>0.9</v>
      </c>
      <c r="K33" s="12">
        <f t="shared" si="3"/>
        <v>218.8</v>
      </c>
    </row>
    <row r="34" spans="1:11" ht="22.5" customHeight="1" hidden="1">
      <c r="A34" s="16">
        <v>1513035</v>
      </c>
      <c r="B34" s="9" t="s">
        <v>31</v>
      </c>
      <c r="C34" s="13"/>
      <c r="D34" s="13"/>
      <c r="E34" s="13"/>
      <c r="F34" s="13"/>
      <c r="G34" s="13"/>
      <c r="H34" s="13"/>
      <c r="I34" s="13"/>
      <c r="J34" s="13"/>
      <c r="K34" s="12">
        <f t="shared" si="3"/>
        <v>0</v>
      </c>
    </row>
    <row r="35" spans="1:11" s="5" customFormat="1" ht="33.75" hidden="1">
      <c r="A35" s="16">
        <v>1513202</v>
      </c>
      <c r="B35" s="18" t="s">
        <v>45</v>
      </c>
      <c r="C35" s="13"/>
      <c r="D35" s="13"/>
      <c r="E35" s="13"/>
      <c r="F35" s="13"/>
      <c r="G35" s="13"/>
      <c r="H35" s="13"/>
      <c r="I35" s="13"/>
      <c r="J35" s="13"/>
      <c r="K35" s="12">
        <f t="shared" si="3"/>
        <v>0</v>
      </c>
    </row>
    <row r="36" spans="1:11" s="5" customFormat="1" ht="33.75" hidden="1">
      <c r="A36" s="16">
        <v>1513182</v>
      </c>
      <c r="B36" s="18" t="s">
        <v>46</v>
      </c>
      <c r="C36" s="13"/>
      <c r="D36" s="13"/>
      <c r="E36" s="13"/>
      <c r="F36" s="13"/>
      <c r="G36" s="13"/>
      <c r="H36" s="13"/>
      <c r="I36" s="13"/>
      <c r="J36" s="13"/>
      <c r="K36" s="12">
        <f t="shared" si="3"/>
        <v>0</v>
      </c>
    </row>
    <row r="37" spans="1:11" s="5" customFormat="1" ht="146.25">
      <c r="A37" s="16">
        <v>1518580</v>
      </c>
      <c r="B37" s="18" t="s">
        <v>50</v>
      </c>
      <c r="C37" s="13"/>
      <c r="D37" s="13"/>
      <c r="E37" s="13"/>
      <c r="F37" s="13"/>
      <c r="G37" s="13"/>
      <c r="H37" s="13"/>
      <c r="I37" s="13"/>
      <c r="J37" s="13">
        <v>6449.6</v>
      </c>
      <c r="K37" s="12">
        <f t="shared" si="3"/>
        <v>6449.6</v>
      </c>
    </row>
    <row r="38" spans="1:11" s="2" customFormat="1" ht="15.75">
      <c r="A38" s="24" t="s">
        <v>22</v>
      </c>
      <c r="B38" s="24"/>
      <c r="C38" s="12">
        <f>C23+C4</f>
        <v>878</v>
      </c>
      <c r="D38" s="12">
        <f aca="true" t="shared" si="5" ref="D38:K38">D23+D4</f>
        <v>153.5</v>
      </c>
      <c r="E38" s="12">
        <f t="shared" si="5"/>
        <v>0</v>
      </c>
      <c r="F38" s="12">
        <f t="shared" si="5"/>
        <v>36.6</v>
      </c>
      <c r="G38" s="12">
        <f t="shared" si="5"/>
        <v>95.9</v>
      </c>
      <c r="H38" s="12">
        <f t="shared" si="5"/>
        <v>248.8</v>
      </c>
      <c r="I38" s="12">
        <f t="shared" si="5"/>
        <v>134</v>
      </c>
      <c r="J38" s="12">
        <f t="shared" si="5"/>
        <v>6462.3</v>
      </c>
      <c r="K38" s="12">
        <f t="shared" si="5"/>
        <v>8009.1</v>
      </c>
    </row>
    <row r="41" ht="12.75">
      <c r="B41" s="26"/>
    </row>
  </sheetData>
  <sheetProtection/>
  <mergeCells count="5">
    <mergeCell ref="A1:K1"/>
    <mergeCell ref="A4:B4"/>
    <mergeCell ref="A23:B23"/>
    <mergeCell ref="A38:B38"/>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2017-07-07T08:11:47Z</cp:lastPrinted>
  <dcterms:created xsi:type="dcterms:W3CDTF">1996-10-08T23:32:33Z</dcterms:created>
  <dcterms:modified xsi:type="dcterms:W3CDTF">2017-07-07T08:12:47Z</dcterms:modified>
  <cp:category/>
  <cp:version/>
  <cp:contentType/>
  <cp:contentStatus/>
</cp:coreProperties>
</file>