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2019 рік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<sst xmlns="http://schemas.openxmlformats.org/spreadsheetml/2006/main" count="31" uniqueCount="31">
  <si>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Назва видатків</t>
  </si>
  <si>
    <t>Разом</t>
  </si>
  <si>
    <t>ВСЬОГО</t>
  </si>
  <si>
    <t>Полтавська обласна громадська організація "Діти Чорнобиля" (Сулим С.А.)</t>
  </si>
  <si>
    <t>Полтавська обласна організація УТОС (Прокопенко О.М.)</t>
  </si>
  <si>
    <t>Полтавське обласне товариство політв"язнів та репресованих (Гнітько В.І.)</t>
  </si>
  <si>
    <t>Полтавське обласне відділення Всеукраїнського об"єднання ветеранів (Убийвовк В.О.)</t>
  </si>
  <si>
    <t>Полтавський обласний осередок Всеукраїнської організації інвалідів “Союз організацій інвалідів України”                  (Чумак С.А.)</t>
  </si>
  <si>
    <t>Полтавська обласна організація УТОГ                   (Усенко Л.В.)</t>
  </si>
  <si>
    <t>Громадська організація "Ветеранів та інвалідів Полтавської області" Союз Чорнобиль України (Шкурпела В.П.)</t>
  </si>
  <si>
    <t>Полтавська обласна організація ветеранів (Тесля В.І.)</t>
  </si>
  <si>
    <t>Кількість осередків (спілок)</t>
  </si>
  <si>
    <t>Громадська організація "Полтавська обласна організація інвалідів війни, збройних сил, учасників бойових дій та силових структур" (Гонза Б.І.)</t>
  </si>
  <si>
    <t>Громадська організація "Фонд інвалідів Чорнобиля Полтавської області" (Дибін М.Ю.)</t>
  </si>
  <si>
    <t>Чисельність членів громадської організації</t>
  </si>
  <si>
    <t>Громадська організація "Сім'ї загиблих учасників бойових дій Полтавщини" (Петренко І.М.)</t>
  </si>
  <si>
    <t xml:space="preserve">     – оплата за оренду приміщення під офіс та інвентарю</t>
  </si>
  <si>
    <t xml:space="preserve">     – оплата комунальних послуг та енергоносіїв</t>
  </si>
  <si>
    <t xml:space="preserve">     – оплата послуг телефонного зв'язку та поштового зв'язку</t>
  </si>
  <si>
    <t xml:space="preserve">     – придбання або передплата періодичних видань </t>
  </si>
  <si>
    <t>1. Видатки на організаційне забезпечення діяльності</t>
  </si>
  <si>
    <t xml:space="preserve">- оплата витрат на придбання захищених носіїв електронного цифрового підпису сумісних з АС-«Є-Звітність» Казначейства, підключення та функціонування системи АС-«Є-Звітність».  </t>
  </si>
  <si>
    <t>(грн)</t>
  </si>
  <si>
    <t>Громадська спілка "Координаційна Рада громадських організацій учасників АТО" (Турпітько В.П.)</t>
  </si>
  <si>
    <t>- оплату витрат на відрядження членів громадської організації для участі в пленумах, конференціях, засіданнях ради, президії, правління</t>
  </si>
  <si>
    <t>- оренду транспорту для поїздок у відрядження з метою виконання статутних завдань членів громадської організації для участі в пленумах, конференціях, засіданнях ради, президії, тощо.</t>
  </si>
  <si>
    <t xml:space="preserve">     – оплата послуг з поточного ремонту  та технічного обслуговування обладнання</t>
  </si>
  <si>
    <t xml:space="preserve">     – придбання канцелярського, письмового приладдя, паперу, картону, вітальних листівок, конвертів, марок для відправки службової кореспонденції, тощо.</t>
  </si>
  <si>
    <t>2. Видатки на матеріальне заохочення працівників (членів) громадської організації, які безпосередньо забезпечують діяльність громадської організації.</t>
  </si>
  <si>
    <t>Інформація про використання коштів на фінансову підтримку організаційної діяльності обласних громадських організацій осфб з інвалідністю, ветеранів, учасників бойових дій та громадян, які постраждали внаслідок Чорнобильської катастрофи за 2019 рік</t>
  </si>
  <si>
    <t>Полтавська обласна організація Української спілки  ветеранів Афганістану (воїнів-інтернаціоналістів) (Расько О.Г.)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</si>
</sst>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 Cyr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47" fillId="0" borderId="12" xfId="0" applyNumberFormat="1" applyFont="1" applyFill="1" applyBorder="1" applyAlignment="1">
      <alignment horizontal="center" vertical="center"/>
    </xf>
    <xf numFmtId="3" fontId="48" fillId="0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50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48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 shrinkToFi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67" zoomScaleNormal="67" zoomScalePageLayoutView="0" workbookViewId="0" topLeftCell="A1">
      <selection activeCell="B1" sqref="B1:N1"/>
    </sheetView>
  </sheetViews>
  <sheetFormatPr defaultColWidth="9.00390625" defaultRowHeight="12.75"/>
  <cols>
    <col min="1" max="1" width="53.125" style="1" customWidth="1"/>
    <col min="2" max="2" width="21.625" style="1" customWidth="1"/>
    <col min="3" max="3" width="17.125" style="1" customWidth="1"/>
    <col min="4" max="4" width="18.625" style="1" customWidth="1"/>
    <col min="5" max="5" width="24.25390625" style="1" customWidth="1"/>
    <col min="6" max="6" width="20.00390625" style="1" customWidth="1"/>
    <col min="7" max="7" width="18.875" style="1" customWidth="1"/>
    <col min="8" max="8" width="23.375" style="1" customWidth="1"/>
    <col min="9" max="9" width="18.75390625" style="1" customWidth="1"/>
    <col min="10" max="10" width="23.00390625" style="1" customWidth="1"/>
    <col min="11" max="11" width="11.25390625" style="1" hidden="1" customWidth="1"/>
    <col min="12" max="12" width="21.625" style="1" customWidth="1"/>
    <col min="13" max="13" width="20.625" style="1" customWidth="1"/>
    <col min="14" max="14" width="21.75390625" style="1" customWidth="1"/>
    <col min="15" max="15" width="19.75390625" style="1" customWidth="1"/>
    <col min="16" max="16384" width="9.125" style="1" customWidth="1"/>
  </cols>
  <sheetData>
    <row r="1" spans="2:15" ht="47.25" customHeight="1">
      <c r="B1" s="48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7"/>
    </row>
    <row r="2" spans="14:15" ht="21" thickBot="1">
      <c r="N2" s="16"/>
      <c r="O2" s="36" t="s">
        <v>22</v>
      </c>
    </row>
    <row r="3" spans="1:17" ht="225" customHeight="1">
      <c r="A3" s="14" t="s">
        <v>0</v>
      </c>
      <c r="B3" s="13" t="s">
        <v>9</v>
      </c>
      <c r="C3" s="8" t="s">
        <v>13</v>
      </c>
      <c r="D3" s="8" t="s">
        <v>3</v>
      </c>
      <c r="E3" s="8" t="s">
        <v>30</v>
      </c>
      <c r="F3" s="8" t="s">
        <v>12</v>
      </c>
      <c r="G3" s="8" t="s">
        <v>10</v>
      </c>
      <c r="H3" s="8" t="s">
        <v>4</v>
      </c>
      <c r="I3" s="8" t="s">
        <v>8</v>
      </c>
      <c r="J3" s="8" t="s">
        <v>7</v>
      </c>
      <c r="K3" s="8" t="s">
        <v>5</v>
      </c>
      <c r="L3" s="8" t="s">
        <v>23</v>
      </c>
      <c r="M3" s="8" t="s">
        <v>15</v>
      </c>
      <c r="N3" s="15" t="s">
        <v>6</v>
      </c>
      <c r="O3" s="38" t="s">
        <v>1</v>
      </c>
      <c r="Q3" s="39"/>
    </row>
    <row r="4" spans="1:15" s="18" customFormat="1" ht="21" customHeight="1">
      <c r="A4" s="40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11</v>
      </c>
      <c r="M4" s="9">
        <v>12</v>
      </c>
      <c r="N4" s="11">
        <v>12</v>
      </c>
      <c r="O4" s="41">
        <v>13</v>
      </c>
    </row>
    <row r="5" spans="1:15" s="18" customFormat="1" ht="41.25" customHeight="1">
      <c r="A5" s="14" t="s">
        <v>14</v>
      </c>
      <c r="B5" s="5">
        <v>13696</v>
      </c>
      <c r="C5" s="5">
        <v>4610</v>
      </c>
      <c r="D5" s="5">
        <v>1800</v>
      </c>
      <c r="E5" s="5">
        <v>5965</v>
      </c>
      <c r="F5" s="5">
        <v>12556</v>
      </c>
      <c r="G5" s="5">
        <v>280396</v>
      </c>
      <c r="H5" s="5">
        <v>1427</v>
      </c>
      <c r="I5" s="5">
        <v>1753</v>
      </c>
      <c r="J5" s="5">
        <v>15687</v>
      </c>
      <c r="K5" s="20"/>
      <c r="L5" s="5">
        <v>4930</v>
      </c>
      <c r="M5" s="5">
        <v>744</v>
      </c>
      <c r="N5" s="6">
        <v>287</v>
      </c>
      <c r="O5" s="7">
        <f>SUM(B5:N5)</f>
        <v>343851</v>
      </c>
    </row>
    <row r="6" spans="1:15" s="18" customFormat="1" ht="20.25" customHeight="1">
      <c r="A6" s="17" t="s">
        <v>11</v>
      </c>
      <c r="B6" s="5">
        <v>25</v>
      </c>
      <c r="C6" s="5">
        <v>12</v>
      </c>
      <c r="D6" s="5">
        <v>14</v>
      </c>
      <c r="E6" s="5">
        <v>29</v>
      </c>
      <c r="F6" s="5">
        <v>15</v>
      </c>
      <c r="G6" s="5">
        <v>924</v>
      </c>
      <c r="H6" s="5">
        <v>5</v>
      </c>
      <c r="I6" s="5">
        <v>27</v>
      </c>
      <c r="J6" s="5">
        <v>22</v>
      </c>
      <c r="K6" s="20"/>
      <c r="L6" s="5">
        <v>15</v>
      </c>
      <c r="M6" s="5">
        <v>16</v>
      </c>
      <c r="N6" s="6">
        <v>7</v>
      </c>
      <c r="O6" s="7">
        <f>SUM(B6:N6)</f>
        <v>1111</v>
      </c>
    </row>
    <row r="7" spans="1:15" ht="39" customHeight="1">
      <c r="A7" s="42" t="s">
        <v>20</v>
      </c>
      <c r="B7" s="10">
        <f aca="true" t="shared" si="0" ref="B7:O7">SUM(B8:B16)</f>
        <v>40278</v>
      </c>
      <c r="C7" s="10">
        <f t="shared" si="0"/>
        <v>18888.96</v>
      </c>
      <c r="D7" s="10">
        <f t="shared" si="0"/>
        <v>9924</v>
      </c>
      <c r="E7" s="10">
        <f t="shared" si="0"/>
        <v>52484</v>
      </c>
      <c r="F7" s="10">
        <f t="shared" si="0"/>
        <v>23318.139999999996</v>
      </c>
      <c r="G7" s="10">
        <f t="shared" si="0"/>
        <v>62075</v>
      </c>
      <c r="H7" s="10">
        <f t="shared" si="0"/>
        <v>53240</v>
      </c>
      <c r="I7" s="10">
        <f t="shared" si="0"/>
        <v>30000</v>
      </c>
      <c r="J7" s="10">
        <f t="shared" si="0"/>
        <v>96359.37</v>
      </c>
      <c r="K7" s="21">
        <f t="shared" si="0"/>
        <v>0</v>
      </c>
      <c r="L7" s="10">
        <f t="shared" si="0"/>
        <v>52978.520000000004</v>
      </c>
      <c r="M7" s="10">
        <f t="shared" si="0"/>
        <v>13013.1</v>
      </c>
      <c r="N7" s="10">
        <f t="shared" si="0"/>
        <v>1995</v>
      </c>
      <c r="O7" s="7">
        <f t="shared" si="0"/>
        <v>454554.08999999997</v>
      </c>
    </row>
    <row r="8" spans="1:15" ht="32.25" customHeight="1">
      <c r="A8" s="3" t="s">
        <v>16</v>
      </c>
      <c r="B8" s="23">
        <v>6271.23</v>
      </c>
      <c r="C8" s="23">
        <v>5595.37</v>
      </c>
      <c r="D8" s="24"/>
      <c r="E8" s="24"/>
      <c r="F8" s="24"/>
      <c r="G8" s="24">
        <v>70</v>
      </c>
      <c r="H8" s="24">
        <v>36925</v>
      </c>
      <c r="I8" s="24"/>
      <c r="J8" s="24"/>
      <c r="K8" s="25"/>
      <c r="L8" s="24">
        <v>2230.52</v>
      </c>
      <c r="M8" s="24"/>
      <c r="N8" s="26"/>
      <c r="O8" s="27">
        <f aca="true" t="shared" si="1" ref="O8:O17">SUM(B8:N8)</f>
        <v>51092.119999999995</v>
      </c>
    </row>
    <row r="9" spans="1:15" ht="57" customHeight="1">
      <c r="A9" s="4" t="s">
        <v>24</v>
      </c>
      <c r="B9" s="23">
        <v>5292.97</v>
      </c>
      <c r="C9" s="23">
        <v>2833.87</v>
      </c>
      <c r="D9" s="24">
        <v>205.76</v>
      </c>
      <c r="E9" s="24">
        <v>10880</v>
      </c>
      <c r="F9" s="24">
        <v>3000</v>
      </c>
      <c r="G9" s="24">
        <v>2100</v>
      </c>
      <c r="H9" s="24"/>
      <c r="I9" s="24"/>
      <c r="J9" s="24">
        <v>6868.48</v>
      </c>
      <c r="K9" s="25"/>
      <c r="L9" s="24">
        <v>2749.65</v>
      </c>
      <c r="M9" s="24">
        <v>2480</v>
      </c>
      <c r="N9" s="26"/>
      <c r="O9" s="27">
        <f t="shared" si="1"/>
        <v>36410.729999999996</v>
      </c>
    </row>
    <row r="10" spans="1:15" ht="64.5" customHeight="1">
      <c r="A10" s="4" t="s">
        <v>25</v>
      </c>
      <c r="B10" s="23">
        <v>16601.23</v>
      </c>
      <c r="C10" s="23"/>
      <c r="D10" s="24"/>
      <c r="E10" s="24"/>
      <c r="F10" s="24"/>
      <c r="G10" s="24">
        <v>15500</v>
      </c>
      <c r="H10" s="24">
        <v>1500</v>
      </c>
      <c r="I10" s="24"/>
      <c r="J10" s="24">
        <v>60000</v>
      </c>
      <c r="K10" s="25"/>
      <c r="L10" s="24"/>
      <c r="M10" s="24"/>
      <c r="N10" s="26"/>
      <c r="O10" s="27">
        <f t="shared" si="1"/>
        <v>93601.23</v>
      </c>
    </row>
    <row r="11" spans="1:15" ht="35.25" customHeight="1">
      <c r="A11" s="2" t="s">
        <v>26</v>
      </c>
      <c r="B11" s="23"/>
      <c r="C11" s="23"/>
      <c r="D11" s="24"/>
      <c r="E11" s="24">
        <v>5000</v>
      </c>
      <c r="F11" s="24">
        <v>3000</v>
      </c>
      <c r="G11" s="24">
        <v>6978</v>
      </c>
      <c r="H11" s="24">
        <v>7900</v>
      </c>
      <c r="I11" s="24">
        <v>5000</v>
      </c>
      <c r="J11" s="24"/>
      <c r="K11" s="25"/>
      <c r="L11" s="24">
        <v>9419</v>
      </c>
      <c r="M11" s="24"/>
      <c r="N11" s="26">
        <v>310</v>
      </c>
      <c r="O11" s="27">
        <f t="shared" si="1"/>
        <v>37607</v>
      </c>
    </row>
    <row r="12" spans="1:15" ht="33.75" customHeight="1">
      <c r="A12" s="2" t="s">
        <v>18</v>
      </c>
      <c r="B12" s="23">
        <v>2494.22</v>
      </c>
      <c r="C12" s="23">
        <v>1081.13</v>
      </c>
      <c r="D12" s="24">
        <v>2520</v>
      </c>
      <c r="E12" s="24">
        <v>3240</v>
      </c>
      <c r="F12" s="24">
        <v>2213.62</v>
      </c>
      <c r="G12" s="24">
        <v>4145</v>
      </c>
      <c r="H12" s="24">
        <v>1155</v>
      </c>
      <c r="I12" s="24"/>
      <c r="J12" s="24"/>
      <c r="K12" s="25"/>
      <c r="L12" s="24">
        <v>4175.06</v>
      </c>
      <c r="M12" s="24"/>
      <c r="N12" s="26">
        <v>300</v>
      </c>
      <c r="O12" s="27">
        <f t="shared" si="1"/>
        <v>21324.030000000002</v>
      </c>
    </row>
    <row r="13" spans="1:15" ht="21" customHeight="1">
      <c r="A13" s="2" t="s">
        <v>17</v>
      </c>
      <c r="B13" s="23">
        <v>5797.03</v>
      </c>
      <c r="C13" s="23">
        <v>5798.23</v>
      </c>
      <c r="D13" s="24">
        <v>7021.24</v>
      </c>
      <c r="E13" s="24">
        <v>24000</v>
      </c>
      <c r="F13" s="24">
        <v>9608.22</v>
      </c>
      <c r="G13" s="24">
        <v>12797.37</v>
      </c>
      <c r="H13" s="24"/>
      <c r="I13" s="24">
        <v>16000</v>
      </c>
      <c r="J13" s="24">
        <v>14482.89</v>
      </c>
      <c r="K13" s="25"/>
      <c r="L13" s="24">
        <v>20367.09</v>
      </c>
      <c r="M13" s="24"/>
      <c r="N13" s="26"/>
      <c r="O13" s="27">
        <f t="shared" si="1"/>
        <v>115872.06999999999</v>
      </c>
    </row>
    <row r="14" spans="1:15" ht="63" customHeight="1">
      <c r="A14" s="2" t="s">
        <v>27</v>
      </c>
      <c r="B14" s="23">
        <v>3461.32</v>
      </c>
      <c r="C14" s="23">
        <v>2090.5</v>
      </c>
      <c r="D14" s="24">
        <v>177</v>
      </c>
      <c r="E14" s="24">
        <v>9364</v>
      </c>
      <c r="F14" s="24">
        <v>4000</v>
      </c>
      <c r="G14" s="24">
        <v>10885.52</v>
      </c>
      <c r="H14" s="24"/>
      <c r="I14" s="24">
        <v>9000</v>
      </c>
      <c r="J14" s="24">
        <v>6579.98</v>
      </c>
      <c r="K14" s="25"/>
      <c r="L14" s="24">
        <v>14037.2</v>
      </c>
      <c r="M14" s="24">
        <v>8433.1</v>
      </c>
      <c r="N14" s="26">
        <v>1385</v>
      </c>
      <c r="O14" s="27">
        <f t="shared" si="1"/>
        <v>69413.62</v>
      </c>
    </row>
    <row r="15" spans="1:15" ht="29.25" customHeight="1">
      <c r="A15" s="43" t="s">
        <v>19</v>
      </c>
      <c r="B15" s="23">
        <v>360</v>
      </c>
      <c r="C15" s="23">
        <v>1489.86</v>
      </c>
      <c r="D15" s="24"/>
      <c r="E15" s="24"/>
      <c r="F15" s="24">
        <v>1496.3</v>
      </c>
      <c r="G15" s="24">
        <v>9599.11</v>
      </c>
      <c r="H15" s="24">
        <v>5760</v>
      </c>
      <c r="I15" s="24"/>
      <c r="J15" s="24">
        <v>8428.02</v>
      </c>
      <c r="K15" s="25"/>
      <c r="L15" s="24"/>
      <c r="M15" s="24">
        <v>2100</v>
      </c>
      <c r="N15" s="26"/>
      <c r="O15" s="27">
        <f t="shared" si="1"/>
        <v>29233.29</v>
      </c>
    </row>
    <row r="16" spans="1:15" ht="66.75" customHeight="1">
      <c r="A16" s="44" t="s">
        <v>21</v>
      </c>
      <c r="B16" s="23"/>
      <c r="C16" s="23"/>
      <c r="D16" s="24"/>
      <c r="E16" s="24"/>
      <c r="F16" s="24"/>
      <c r="G16" s="24"/>
      <c r="H16" s="24"/>
      <c r="I16" s="24"/>
      <c r="J16" s="24"/>
      <c r="K16" s="25"/>
      <c r="L16" s="24"/>
      <c r="M16" s="24"/>
      <c r="N16" s="24"/>
      <c r="O16" s="27">
        <f t="shared" si="1"/>
        <v>0</v>
      </c>
    </row>
    <row r="17" spans="1:15" s="45" customFormat="1" ht="69" customHeight="1" thickBot="1">
      <c r="A17" s="12" t="s">
        <v>28</v>
      </c>
      <c r="B17" s="35">
        <v>66480</v>
      </c>
      <c r="C17" s="35">
        <v>56039.04</v>
      </c>
      <c r="D17" s="28">
        <v>50076</v>
      </c>
      <c r="E17" s="28">
        <v>50076</v>
      </c>
      <c r="F17" s="28">
        <v>83000</v>
      </c>
      <c r="G17" s="28">
        <v>100800</v>
      </c>
      <c r="H17" s="28">
        <v>0</v>
      </c>
      <c r="I17" s="28">
        <v>0</v>
      </c>
      <c r="J17" s="28">
        <v>0</v>
      </c>
      <c r="K17" s="29"/>
      <c r="L17" s="28">
        <v>100152</v>
      </c>
      <c r="M17" s="28">
        <v>50076</v>
      </c>
      <c r="N17" s="30">
        <v>0</v>
      </c>
      <c r="O17" s="27">
        <f t="shared" si="1"/>
        <v>556699.04</v>
      </c>
    </row>
    <row r="18" spans="1:15" ht="33.75" customHeight="1" thickBot="1">
      <c r="A18" s="19" t="s">
        <v>2</v>
      </c>
      <c r="B18" s="31">
        <f aca="true" t="shared" si="2" ref="B18:O18">B7+B17</f>
        <v>106758</v>
      </c>
      <c r="C18" s="31">
        <f t="shared" si="2"/>
        <v>74928</v>
      </c>
      <c r="D18" s="31">
        <f t="shared" si="2"/>
        <v>60000</v>
      </c>
      <c r="E18" s="31">
        <f t="shared" si="2"/>
        <v>102560</v>
      </c>
      <c r="F18" s="31">
        <f t="shared" si="2"/>
        <v>106318.14</v>
      </c>
      <c r="G18" s="31">
        <f t="shared" si="2"/>
        <v>162875</v>
      </c>
      <c r="H18" s="31">
        <f t="shared" si="2"/>
        <v>53240</v>
      </c>
      <c r="I18" s="31">
        <f t="shared" si="2"/>
        <v>30000</v>
      </c>
      <c r="J18" s="31">
        <f t="shared" si="2"/>
        <v>96359.37</v>
      </c>
      <c r="K18" s="32">
        <f t="shared" si="2"/>
        <v>0</v>
      </c>
      <c r="L18" s="31">
        <f t="shared" si="2"/>
        <v>153130.52000000002</v>
      </c>
      <c r="M18" s="31">
        <f t="shared" si="2"/>
        <v>63089.1</v>
      </c>
      <c r="N18" s="33">
        <f t="shared" si="2"/>
        <v>1995</v>
      </c>
      <c r="O18" s="34">
        <f t="shared" si="2"/>
        <v>1011253.13</v>
      </c>
    </row>
    <row r="19" ht="18">
      <c r="A19" s="46"/>
    </row>
    <row r="20" ht="18">
      <c r="A20" s="46"/>
    </row>
    <row r="21" spans="2:15" ht="18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8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2:15" ht="18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ht="18">
      <c r="B24" s="22"/>
      <c r="C24" s="22"/>
      <c r="D24" s="22"/>
      <c r="E24" s="22"/>
      <c r="O24" s="22"/>
    </row>
  </sheetData>
  <sheetProtection/>
  <mergeCells count="1">
    <mergeCell ref="B1:N1"/>
  </mergeCells>
  <printOptions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k219-2</dc:creator>
  <cp:keywords/>
  <dc:description/>
  <cp:lastModifiedBy>k212-1</cp:lastModifiedBy>
  <cp:lastPrinted>2021-04-12T13:42:30Z</cp:lastPrinted>
  <dcterms:created xsi:type="dcterms:W3CDTF">2012-08-10T06:52:15Z</dcterms:created>
  <dcterms:modified xsi:type="dcterms:W3CDTF">2021-04-12T13:42:34Z</dcterms:modified>
  <cp:category/>
  <cp:version/>
  <cp:contentType/>
  <cp:contentStatus/>
</cp:coreProperties>
</file>