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<sst xmlns="http://schemas.openxmlformats.org/spreadsheetml/2006/main" count="50" uniqueCount="49">
  <si>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</si>
  <si>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</si>
  <si>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</si>
  <si>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</si>
  <si>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</si>
  <si>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</si>
  <si>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</si>
  <si>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</si>
  <si>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</si>
  <si>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</si>
  <si>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</si>
  <si>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</si>
  <si>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</si>
  <si>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</si>
  <si>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</si>
  <si>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</si>
  <si>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</si>
  <si>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</si>
  <si>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</si>
  <si>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</si>
  <si>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</si>
  <si>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</si>
  <si>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</si>
  <si>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</si>
  <si>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</si>
  <si>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</si>
  <si>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</si>
  <si>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</si>
  <si>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</si>
  <si>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</si>
  <si>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</si>
  <si>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</si>
  <si>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</si>
  <si>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</si>
  <si>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</si>
  <si>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</si>
  <si>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</si>
  <si>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</si>
  <si>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</si>
  <si>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</si>
  <si>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</si>
  <si>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</si>
  <si>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</si>
  <si>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</si>
  <si>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</si>
  <si>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</si>
  <si>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</si>
  <si>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</si>
  <si>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ОБСЯГ ФІНАНСУВАННЯ ПРОГРАМ ГАЛУЗІ "СОЦІАЛЬНИЙ ЗАХИСТ ТА СОЦІАЛЬНЕ ЗАБЕЗПЕЧЕННЯ" ЗА ПЕРІОД З 29.05.2017 ПО 02.06.2017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</si>
</sst>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>
      <c r="A4" s="23" t="s">
        <v>12</v>
      </c>
      <c r="B4" s="23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281.09999999999997</v>
      </c>
      <c r="I4" s="12">
        <f t="shared" si="0"/>
        <v>0</v>
      </c>
      <c r="J4" s="12">
        <f t="shared" si="0"/>
        <v>0</v>
      </c>
      <c r="K4" s="12">
        <f t="shared" si="0"/>
        <v>281.09999999999997</v>
      </c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hidden="1">
      <c r="A6" s="7">
        <v>2501710</v>
      </c>
      <c r="B6" s="8" t="s">
        <v>34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customHeight="1" hidden="1">
      <c r="A8" s="7">
        <v>2501730</v>
      </c>
      <c r="B8" s="8" t="s">
        <v>33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2501740</v>
      </c>
      <c r="B9" s="15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>
      <c r="A10" s="7">
        <v>2505150</v>
      </c>
      <c r="B10" s="8" t="s">
        <v>32</v>
      </c>
      <c r="C10" s="13"/>
      <c r="D10" s="13"/>
      <c r="E10" s="13"/>
      <c r="F10" s="13"/>
      <c r="G10" s="13"/>
      <c r="H10" s="13">
        <v>91.8</v>
      </c>
      <c r="I10" s="13"/>
      <c r="J10" s="13"/>
      <c r="K10" s="12">
        <f t="shared" si="1"/>
        <v>91.8</v>
      </c>
    </row>
    <row r="11" spans="1:11" s="5" customFormat="1" ht="22.5" customHeight="1">
      <c r="A11" s="7">
        <v>2501570</v>
      </c>
      <c r="B11" s="8" t="s">
        <v>27</v>
      </c>
      <c r="C11" s="13"/>
      <c r="D11" s="13"/>
      <c r="E11" s="13"/>
      <c r="F11" s="13"/>
      <c r="G11" s="13"/>
      <c r="H11" s="13">
        <v>8.1</v>
      </c>
      <c r="I11" s="13"/>
      <c r="J11" s="13"/>
      <c r="K11" s="12">
        <f t="shared" si="1"/>
        <v>8.1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>
      <c r="A13" s="7" t="s">
        <v>8</v>
      </c>
      <c r="B13" s="9" t="s">
        <v>9</v>
      </c>
      <c r="C13" s="13"/>
      <c r="D13" s="13"/>
      <c r="E13" s="13"/>
      <c r="F13" s="13"/>
      <c r="G13" s="13"/>
      <c r="H13" s="13">
        <v>176</v>
      </c>
      <c r="I13" s="13"/>
      <c r="J13" s="13"/>
      <c r="K13" s="12">
        <f t="shared" si="1"/>
        <v>176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6" t="s">
        <v>37</v>
      </c>
      <c r="C19" s="13"/>
      <c r="D19" s="13"/>
      <c r="E19" s="13"/>
      <c r="F19" s="13"/>
      <c r="G19" s="13"/>
      <c r="H19" s="13">
        <v>5.2</v>
      </c>
      <c r="I19" s="13"/>
      <c r="J19" s="13"/>
      <c r="K19" s="12">
        <f t="shared" si="1"/>
        <v>5.2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2" customFormat="1" ht="25.5" customHeight="1">
      <c r="A22" s="23" t="s">
        <v>13</v>
      </c>
      <c r="B22" s="23"/>
      <c r="C22" s="12">
        <f>SUM(C23:C27,C32:C35)</f>
        <v>0</v>
      </c>
      <c r="D22" s="12">
        <f aca="true" t="shared" si="2" ref="D22:J22">SUM(D23:D27,D32:D35)</f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311.5</v>
      </c>
      <c r="I22" s="12">
        <f t="shared" si="2"/>
        <v>128.5</v>
      </c>
      <c r="J22" s="12">
        <f t="shared" si="2"/>
        <v>6.5</v>
      </c>
      <c r="K22" s="12">
        <f>K23+K24+K25+K27+K32+K33+K34+K35</f>
        <v>446.5</v>
      </c>
    </row>
    <row r="23" spans="1:11" s="5" customFormat="1" ht="33.75">
      <c r="A23" s="17">
        <v>1513100</v>
      </c>
      <c r="B23" s="18" t="s">
        <v>38</v>
      </c>
      <c r="C23" s="13"/>
      <c r="D23" s="13"/>
      <c r="E23" s="13"/>
      <c r="F23" s="13"/>
      <c r="G23" s="13"/>
      <c r="H23" s="13"/>
      <c r="I23" s="13">
        <v>128.5</v>
      </c>
      <c r="J23" s="13"/>
      <c r="K23" s="12">
        <f aca="true" t="shared" si="3" ref="K23:K35">SUM(C23:J23)</f>
        <v>128.5</v>
      </c>
    </row>
    <row r="24" spans="1:11" s="5" customFormat="1" ht="22.5" hidden="1">
      <c r="A24" s="17">
        <v>1513220</v>
      </c>
      <c r="B24" s="18" t="s">
        <v>39</v>
      </c>
      <c r="C24" s="13"/>
      <c r="D24" s="13"/>
      <c r="E24" s="13"/>
      <c r="F24" s="13"/>
      <c r="G24" s="13"/>
      <c r="H24" s="13"/>
      <c r="I24" s="13"/>
      <c r="J24" s="13"/>
      <c r="K24" s="12">
        <f t="shared" si="3"/>
        <v>0</v>
      </c>
    </row>
    <row r="25" spans="1:11" s="1" customFormat="1" ht="15.75" hidden="1">
      <c r="A25" s="17">
        <v>1513300</v>
      </c>
      <c r="B25" s="18" t="s">
        <v>40</v>
      </c>
      <c r="C25" s="13"/>
      <c r="D25" s="13"/>
      <c r="E25" s="13"/>
      <c r="F25" s="13"/>
      <c r="G25" s="13"/>
      <c r="H25" s="13"/>
      <c r="I25" s="13"/>
      <c r="J25" s="13"/>
      <c r="K25" s="12">
        <f t="shared" si="3"/>
        <v>0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7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20">
        <v>1513050</v>
      </c>
      <c r="B28" s="21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20">
        <v>1513090</v>
      </c>
      <c r="B29" s="21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33.75" customHeight="1" hidden="1">
      <c r="A30" s="20">
        <v>1518800</v>
      </c>
      <c r="B30" s="21" t="s">
        <v>47</v>
      </c>
      <c r="C30" s="13"/>
      <c r="D30" s="13"/>
      <c r="E30" s="13"/>
      <c r="F30" s="13"/>
      <c r="G30" s="13"/>
      <c r="H30" s="13"/>
      <c r="I30" s="13"/>
      <c r="J30" s="13"/>
      <c r="K30" s="12"/>
    </row>
    <row r="31" spans="1:11" s="5" customFormat="1" ht="15.75" hidden="1">
      <c r="A31" s="20">
        <v>1513183</v>
      </c>
      <c r="B31" s="21" t="s">
        <v>44</v>
      </c>
      <c r="C31" s="13"/>
      <c r="D31" s="13"/>
      <c r="E31" s="13"/>
      <c r="F31" s="13"/>
      <c r="G31" s="13"/>
      <c r="H31" s="13"/>
      <c r="I31" s="13"/>
      <c r="J31" s="13"/>
      <c r="K31" s="12">
        <f>SUM(C31:J31)</f>
        <v>0</v>
      </c>
    </row>
    <row r="32" spans="1:11" ht="15.75">
      <c r="A32" s="17">
        <v>1513400</v>
      </c>
      <c r="B32" s="9" t="s">
        <v>1</v>
      </c>
      <c r="C32" s="13"/>
      <c r="D32" s="13"/>
      <c r="E32" s="13"/>
      <c r="F32" s="13"/>
      <c r="G32" s="13"/>
      <c r="H32" s="13">
        <v>311.5</v>
      </c>
      <c r="I32" s="13"/>
      <c r="J32" s="13"/>
      <c r="K32" s="12">
        <f t="shared" si="3"/>
        <v>311.5</v>
      </c>
    </row>
    <row r="33" spans="1:11" ht="22.5" customHeight="1" hidden="1">
      <c r="A33" s="17">
        <v>1513035</v>
      </c>
      <c r="B33" s="9" t="s">
        <v>31</v>
      </c>
      <c r="C33" s="13"/>
      <c r="D33" s="13"/>
      <c r="E33" s="13"/>
      <c r="F33" s="13"/>
      <c r="G33" s="13"/>
      <c r="H33" s="13"/>
      <c r="I33" s="13"/>
      <c r="J33" s="13"/>
      <c r="K33" s="12">
        <f t="shared" si="3"/>
        <v>0</v>
      </c>
    </row>
    <row r="34" spans="1:11" s="5" customFormat="1" ht="33.75">
      <c r="A34" s="17">
        <v>1513202</v>
      </c>
      <c r="B34" s="19" t="s">
        <v>45</v>
      </c>
      <c r="C34" s="13"/>
      <c r="D34" s="13"/>
      <c r="E34" s="13"/>
      <c r="F34" s="13"/>
      <c r="G34" s="13"/>
      <c r="H34" s="13"/>
      <c r="I34" s="13"/>
      <c r="J34" s="13">
        <v>6.5</v>
      </c>
      <c r="K34" s="12">
        <f t="shared" si="3"/>
        <v>6.5</v>
      </c>
    </row>
    <row r="35" spans="1:11" s="5" customFormat="1" ht="33.75" hidden="1">
      <c r="A35" s="17">
        <v>1513182</v>
      </c>
      <c r="B35" s="19" t="s">
        <v>46</v>
      </c>
      <c r="C35" s="13"/>
      <c r="D35" s="13"/>
      <c r="E35" s="13"/>
      <c r="F35" s="13"/>
      <c r="G35" s="13"/>
      <c r="H35" s="13"/>
      <c r="I35" s="13"/>
      <c r="J35" s="13"/>
      <c r="K35" s="12">
        <f t="shared" si="3"/>
        <v>0</v>
      </c>
    </row>
    <row r="36" spans="1:11" s="2" customFormat="1" ht="25.5" customHeight="1">
      <c r="A36" s="24" t="s">
        <v>22</v>
      </c>
      <c r="B36" s="24"/>
      <c r="C36" s="12">
        <f>C22+C4</f>
        <v>0</v>
      </c>
      <c r="D36" s="12">
        <f aca="true" t="shared" si="4" ref="D36:K36">D22+D4</f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592.5999999999999</v>
      </c>
      <c r="I36" s="12">
        <f t="shared" si="4"/>
        <v>128.5</v>
      </c>
      <c r="J36" s="12">
        <f t="shared" si="4"/>
        <v>6.5</v>
      </c>
      <c r="K36" s="12">
        <f t="shared" si="4"/>
        <v>727.5999999999999</v>
      </c>
    </row>
  </sheetData>
  <sheetProtection/>
  <mergeCells count="5">
    <mergeCell ref="A1:K1"/>
    <mergeCell ref="A4:B4"/>
    <mergeCell ref="A22:B22"/>
    <mergeCell ref="A36:B36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2017-06-02T08:27:55Z</cp:lastPrinted>
  <dcterms:created xsi:type="dcterms:W3CDTF">1996-10-08T23:32:33Z</dcterms:created>
  <dcterms:modified xsi:type="dcterms:W3CDTF">2017-06-02T08:27:57Z</dcterms:modified>
  <cp:category/>
  <cp:version/>
  <cp:contentType/>
  <cp:contentStatus/>
</cp:coreProperties>
</file>