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<sst xmlns="http://schemas.openxmlformats.org/spreadsheetml/2006/main" count="73" uniqueCount="72">
  <si>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</si>
  <si>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</si>
  <si>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</si>
  <si>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</si>
  <si>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</si>
  <si>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</si>
  <si>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</si>
  <si>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</si>
  <si>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</si>
  <si>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</si>
  <si>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</si>
  <si>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</si>
  <si>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</si>
  <si>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</si>
  <si>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</si>
  <si>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</si>
  <si>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</si>
  <si>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</si>
  <si>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</si>
  <si>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</si>
  <si>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</si>
  <si>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</si>
  <si>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</si>
  <si>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</si>
  <si>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</si>
  <si>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</si>
  <si>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</si>
  <si>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</si>
  <si>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</si>
  <si>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</si>
  <si>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</si>
  <si>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</si>
  <si>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</si>
  <si>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</si>
  <si>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</si>
  <si>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</si>
  <si>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</si>
  <si>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</si>
  <si>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</si>
  <si>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</si>
  <si>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</si>
  <si>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</si>
  <si>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</si>
  <si>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</si>
  <si>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</si>
  <si>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</si>
  <si>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</si>
  <si>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</si>
  <si>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</si>
  <si>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</si>
  <si>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</si>
  <si>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</si>
  <si>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</si>
  <si>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</si>
  <si>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</si>
  <si>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</si>
  <si>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</si>
  <si>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</si>
  <si>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</si>
  <si>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</si>
  <si>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</si>
  <si>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</si>
  <si>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</si>
  <si>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</si>
  <si>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</si>
  <si>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</si>
  <si>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</si>
  <si>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</si>
  <si>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</si>
  <si>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05.10.2020 ПО 09.10.2020 РОКУ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</si>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</sst>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N43" sqref="N43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153297.59999999998</v>
      </c>
      <c r="I4" s="18">
        <f t="shared" si="0"/>
        <v>0</v>
      </c>
      <c r="J4" s="18">
        <f t="shared" si="0"/>
        <v>237.1</v>
      </c>
      <c r="K4" s="18">
        <f t="shared" si="0"/>
        <v>153534.69999999998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>
      <c r="A16" s="6" t="s">
        <v>4</v>
      </c>
      <c r="B16" s="8" t="s">
        <v>5</v>
      </c>
      <c r="C16" s="10"/>
      <c r="D16" s="10"/>
      <c r="E16" s="10"/>
      <c r="F16" s="10"/>
      <c r="G16" s="10"/>
      <c r="H16" s="10">
        <v>49.3</v>
      </c>
      <c r="I16" s="10"/>
      <c r="J16" s="10">
        <v>0.6</v>
      </c>
      <c r="K16" s="18">
        <f t="shared" si="1"/>
        <v>49.9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>
      <c r="A18" s="6" t="s">
        <v>7</v>
      </c>
      <c r="B18" s="8" t="s">
        <v>1</v>
      </c>
      <c r="C18" s="10"/>
      <c r="D18" s="10"/>
      <c r="E18" s="10"/>
      <c r="F18" s="10"/>
      <c r="G18" s="10"/>
      <c r="H18" s="10">
        <v>12</v>
      </c>
      <c r="I18" s="10"/>
      <c r="J18" s="10"/>
      <c r="K18" s="18">
        <f t="shared" si="1"/>
        <v>12</v>
      </c>
    </row>
    <row r="19" spans="1:11" s="4" customFormat="1" ht="22.5">
      <c r="A19" s="6">
        <v>2501200</v>
      </c>
      <c r="B19" s="7" t="s">
        <v>25</v>
      </c>
      <c r="C19" s="10"/>
      <c r="D19" s="10"/>
      <c r="E19" s="10"/>
      <c r="F19" s="10"/>
      <c r="G19" s="10"/>
      <c r="H19" s="10">
        <v>1391.5</v>
      </c>
      <c r="I19" s="10"/>
      <c r="J19" s="10"/>
      <c r="K19" s="18">
        <f t="shared" si="1"/>
        <v>1391.5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>
        <v>74.6</v>
      </c>
      <c r="K25" s="18">
        <f t="shared" si="1"/>
        <v>74.6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151844.8</v>
      </c>
      <c r="I26" s="10"/>
      <c r="J26" s="10">
        <v>161.9</v>
      </c>
      <c r="K26" s="18">
        <f t="shared" si="1"/>
        <v>152006.69999999998</v>
      </c>
    </row>
    <row r="27" spans="1:11" s="2" customFormat="1" ht="25.5" customHeight="1">
      <c r="A27" s="23" t="s">
        <v>9</v>
      </c>
      <c r="B27" s="23"/>
      <c r="C27" s="18">
        <f>SUM(C28:C42)</f>
        <v>5352.4</v>
      </c>
      <c r="D27" s="18">
        <f aca="true" t="shared" si="2" ref="D27:K27">SUM(D28:D42)</f>
        <v>1164</v>
      </c>
      <c r="E27" s="18">
        <f t="shared" si="2"/>
        <v>0</v>
      </c>
      <c r="F27" s="18">
        <f t="shared" si="2"/>
        <v>0</v>
      </c>
      <c r="G27" s="18">
        <f t="shared" si="2"/>
        <v>473.00000000000006</v>
      </c>
      <c r="H27" s="18">
        <f>SUM(H28:H43)</f>
        <v>5011.8</v>
      </c>
      <c r="I27" s="18">
        <f t="shared" si="2"/>
        <v>0</v>
      </c>
      <c r="J27" s="18">
        <f t="shared" si="2"/>
        <v>1.2</v>
      </c>
      <c r="K27" s="18">
        <f t="shared" si="2"/>
        <v>8674.3</v>
      </c>
    </row>
    <row r="28" spans="1:11" s="4" customFormat="1" ht="33.75" customHeight="1">
      <c r="A28" s="17" t="s">
        <v>33</v>
      </c>
      <c r="B28" s="13" t="s">
        <v>34</v>
      </c>
      <c r="C28" s="10">
        <v>4660.3</v>
      </c>
      <c r="D28" s="10">
        <v>1012.6</v>
      </c>
      <c r="E28" s="10"/>
      <c r="F28" s="10"/>
      <c r="G28" s="10">
        <v>461.1</v>
      </c>
      <c r="H28" s="10">
        <v>55.2</v>
      </c>
      <c r="I28" s="10"/>
      <c r="J28" s="10">
        <v>1.2</v>
      </c>
      <c r="K28" s="18">
        <f>SUM(C28:J28)</f>
        <v>6190.400000000001</v>
      </c>
    </row>
    <row r="29" spans="1:11" s="4" customFormat="1" ht="33.75" customHeight="1">
      <c r="A29" s="17" t="s">
        <v>62</v>
      </c>
      <c r="B29" s="13" t="s">
        <v>63</v>
      </c>
      <c r="C29" s="10">
        <v>58.2</v>
      </c>
      <c r="D29" s="10">
        <v>12.4</v>
      </c>
      <c r="E29" s="10"/>
      <c r="F29" s="10"/>
      <c r="G29" s="10"/>
      <c r="H29" s="10"/>
      <c r="I29" s="10"/>
      <c r="J29" s="10"/>
      <c r="K29" s="18">
        <f>SUM(C29:J29)</f>
        <v>70.60000000000001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599.7</v>
      </c>
      <c r="D31" s="10">
        <v>131.9</v>
      </c>
      <c r="E31" s="10"/>
      <c r="F31" s="10"/>
      <c r="G31" s="10">
        <v>10.8</v>
      </c>
      <c r="H31" s="10"/>
      <c r="I31" s="10"/>
      <c r="J31" s="10"/>
      <c r="K31" s="18">
        <f aca="true" t="shared" si="3" ref="K31:K44">SUM(C31:J31)</f>
        <v>742.4</v>
      </c>
    </row>
    <row r="32" spans="1:11" s="1" customFormat="1" ht="22.5">
      <c r="A32" s="16" t="s">
        <v>43</v>
      </c>
      <c r="B32" s="13" t="s">
        <v>44</v>
      </c>
      <c r="C32" s="10">
        <v>34.2</v>
      </c>
      <c r="D32" s="10">
        <v>7.1</v>
      </c>
      <c r="E32" s="10"/>
      <c r="F32" s="10"/>
      <c r="G32" s="10">
        <v>1.1</v>
      </c>
      <c r="H32" s="10"/>
      <c r="I32" s="10"/>
      <c r="J32" s="10"/>
      <c r="K32" s="18">
        <f t="shared" si="3"/>
        <v>42.400000000000006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477.3</v>
      </c>
      <c r="I34" s="10"/>
      <c r="J34" s="10"/>
      <c r="K34" s="18">
        <f t="shared" si="3"/>
        <v>477.3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1043.5</v>
      </c>
      <c r="I35" s="10"/>
      <c r="J35" s="10"/>
      <c r="K35" s="18">
        <f t="shared" si="3"/>
        <v>1043.5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106.3</v>
      </c>
      <c r="I36" s="10"/>
      <c r="J36" s="10"/>
      <c r="K36" s="18">
        <f t="shared" si="3"/>
        <v>106.3</v>
      </c>
    </row>
    <row r="37" spans="1:11" s="4" customFormat="1" ht="33.75" hidden="1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>
      <c r="A42" s="17" t="s">
        <v>37</v>
      </c>
      <c r="B42" s="14" t="s">
        <v>38</v>
      </c>
      <c r="C42" s="10"/>
      <c r="D42" s="10"/>
      <c r="E42" s="10"/>
      <c r="F42" s="10"/>
      <c r="G42" s="10"/>
      <c r="H42" s="10">
        <v>1.4</v>
      </c>
      <c r="I42" s="10"/>
      <c r="J42" s="10"/>
      <c r="K42" s="18">
        <f>SUM(C42:J42)</f>
        <v>1.4</v>
      </c>
    </row>
    <row r="43" spans="1:11" s="4" customFormat="1" ht="78.75">
      <c r="A43" s="17" t="s">
        <v>70</v>
      </c>
      <c r="B43" s="14" t="s">
        <v>71</v>
      </c>
      <c r="C43" s="10"/>
      <c r="D43" s="10"/>
      <c r="E43" s="10"/>
      <c r="F43" s="10"/>
      <c r="G43" s="10"/>
      <c r="H43" s="10">
        <v>3328.1</v>
      </c>
      <c r="I43" s="10"/>
      <c r="J43" s="10"/>
      <c r="K43" s="18">
        <f>SUM(C43:J43)</f>
        <v>3328.1</v>
      </c>
    </row>
    <row r="44" spans="1:11" s="2" customFormat="1" ht="25.5" customHeight="1">
      <c r="A44" s="24" t="s">
        <v>18</v>
      </c>
      <c r="B44" s="24"/>
      <c r="C44" s="18">
        <f>C27+C4</f>
        <v>5352.4</v>
      </c>
      <c r="D44" s="18">
        <f aca="true" t="shared" si="4" ref="D44:J44">D27+D4</f>
        <v>1164</v>
      </c>
      <c r="E44" s="18">
        <f t="shared" si="4"/>
        <v>0</v>
      </c>
      <c r="F44" s="18">
        <f t="shared" si="4"/>
        <v>0</v>
      </c>
      <c r="G44" s="18">
        <f t="shared" si="4"/>
        <v>473.00000000000006</v>
      </c>
      <c r="H44" s="18">
        <f t="shared" si="4"/>
        <v>158309.39999999997</v>
      </c>
      <c r="I44" s="18">
        <f t="shared" si="4"/>
        <v>0</v>
      </c>
      <c r="J44" s="18">
        <f t="shared" si="4"/>
        <v>238.29999999999998</v>
      </c>
      <c r="K44" s="18">
        <f t="shared" si="3"/>
        <v>165537.09999999995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2020-08-19T10:31:40Z</cp:lastPrinted>
  <dcterms:created xsi:type="dcterms:W3CDTF">1996-10-08T23:32:33Z</dcterms:created>
  <dcterms:modified xsi:type="dcterms:W3CDTF">2020-10-12T10:18:43Z</dcterms:modified>
  <cp:category/>
  <cp:version/>
  <cp:contentType/>
  <cp:contentStatus/>
</cp:coreProperties>
</file>