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<sst xmlns="http://schemas.openxmlformats.org/spreadsheetml/2006/main" count="65" uniqueCount="64">
  <si>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</si>
  <si>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</si>
  <si>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</si>
  <si>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</si>
  <si>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</si>
  <si>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</si>
  <si>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</si>
  <si>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</si>
  <si>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</si>
  <si>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</si>
  <si>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</si>
  <si>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</si>
  <si>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</si>
  <si>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</si>
  <si>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</si>
  <si>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</si>
  <si>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</si>
  <si>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</si>
  <si>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</si>
  <si>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</si>
  <si>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</si>
  <si>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</si>
  <si>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</si>
  <si>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</si>
  <si>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</si>
  <si>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</si>
  <si>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</si>
  <si>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</si>
  <si>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</si>
  <si>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</si>
  <si>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</si>
  <si>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</si>
  <si>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</si>
  <si>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</si>
  <si>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</si>
  <si>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</si>
  <si>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</si>
  <si>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</si>
  <si>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</si>
  <si>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</si>
  <si>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</si>
  <si>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</si>
  <si>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</si>
  <si>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</si>
  <si>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</si>
  <si>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</si>
  <si>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</si>
  <si>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</si>
  <si>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</si>
  <si>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</si>
  <si>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</si>
  <si>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</si>
  <si>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</si>
  <si>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</si>
  <si>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</si>
  <si>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</si>
  <si>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</si>
  <si>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</si>
  <si>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</si>
  <si>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</si>
  <si>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</si>
  <si>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</si>
  <si>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</si>
  <si>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ОБСЯГ ФІНАНСУВАННЯ ПРОГРАМ ГАЛУЗІ "СОЦІАЛЬНИЙ ЗАХИСТ ТА СОЦІАЛЬНЕ ЗАБЕЗПЕЧЕННЯ"                                                                          ЗА ПЕРІОД З 10.02.2020 ПО 14.02.2020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</si>
</sst>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1" t="s">
        <v>8</v>
      </c>
      <c r="B4" s="21"/>
      <c r="C4" s="18">
        <f>SUM(C5:C24)</f>
        <v>0</v>
      </c>
      <c r="D4" s="18">
        <f aca="true" t="shared" si="0" ref="D4:K4">SUM(D5:D24)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25363.199999999997</v>
      </c>
      <c r="I4" s="18">
        <f t="shared" si="0"/>
        <v>0</v>
      </c>
      <c r="J4" s="18">
        <f t="shared" si="0"/>
        <v>5484.2</v>
      </c>
      <c r="K4" s="18">
        <f t="shared" si="0"/>
        <v>30847.399999999998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4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34.9</v>
      </c>
      <c r="I12" s="10"/>
      <c r="J12" s="10"/>
      <c r="K12" s="18">
        <f t="shared" si="1"/>
        <v>34.9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>
      <c r="A19" s="6">
        <v>2507030</v>
      </c>
      <c r="B19" s="9" t="s">
        <v>24</v>
      </c>
      <c r="C19" s="10"/>
      <c r="D19" s="10"/>
      <c r="E19" s="10"/>
      <c r="F19" s="10"/>
      <c r="G19" s="10"/>
      <c r="H19" s="10">
        <v>99.2</v>
      </c>
      <c r="I19" s="10"/>
      <c r="J19" s="10">
        <v>5473.5</v>
      </c>
      <c r="K19" s="18">
        <f t="shared" si="1"/>
        <v>5572.7</v>
      </c>
    </row>
    <row r="20" spans="1:11" s="4" customFormat="1" ht="22.5">
      <c r="A20" s="6">
        <v>2501180</v>
      </c>
      <c r="B20" s="12" t="s">
        <v>30</v>
      </c>
      <c r="C20" s="10"/>
      <c r="D20" s="10"/>
      <c r="E20" s="10"/>
      <c r="F20" s="10"/>
      <c r="G20" s="10"/>
      <c r="H20" s="10">
        <v>1982</v>
      </c>
      <c r="I20" s="10"/>
      <c r="J20" s="10"/>
      <c r="K20" s="18">
        <f t="shared" si="1"/>
        <v>1982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2507100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22.5" hidden="1">
      <c r="A23" s="6">
        <v>2501230</v>
      </c>
      <c r="B23" s="12" t="s">
        <v>61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33.75">
      <c r="A24" s="6">
        <v>2501030</v>
      </c>
      <c r="B24" s="12" t="s">
        <v>62</v>
      </c>
      <c r="C24" s="10"/>
      <c r="D24" s="10"/>
      <c r="E24" s="10"/>
      <c r="F24" s="10"/>
      <c r="G24" s="10"/>
      <c r="H24" s="10">
        <v>23247.1</v>
      </c>
      <c r="I24" s="10"/>
      <c r="J24" s="10">
        <v>10.7</v>
      </c>
      <c r="K24" s="18">
        <f t="shared" si="1"/>
        <v>23257.8</v>
      </c>
    </row>
    <row r="25" spans="1:11" s="2" customFormat="1" ht="25.5" customHeight="1">
      <c r="A25" s="21" t="s">
        <v>9</v>
      </c>
      <c r="B25" s="21"/>
      <c r="C25" s="18">
        <f>SUM(C26:C38)</f>
        <v>3771.9</v>
      </c>
      <c r="D25" s="18">
        <f aca="true" t="shared" si="2" ref="D25:J25">SUM(D26:D38)</f>
        <v>806.4</v>
      </c>
      <c r="E25" s="18">
        <f t="shared" si="2"/>
        <v>19.9</v>
      </c>
      <c r="F25" s="18">
        <f t="shared" si="2"/>
        <v>549.4</v>
      </c>
      <c r="G25" s="18">
        <f t="shared" si="2"/>
        <v>778.7</v>
      </c>
      <c r="H25" s="18">
        <f t="shared" si="2"/>
        <v>248</v>
      </c>
      <c r="I25" s="18">
        <f t="shared" si="2"/>
        <v>0</v>
      </c>
      <c r="J25" s="18">
        <f t="shared" si="2"/>
        <v>22.3</v>
      </c>
      <c r="K25" s="18">
        <f>SUM(K26:K38)</f>
        <v>6196.599999999999</v>
      </c>
    </row>
    <row r="26" spans="1:11" s="4" customFormat="1" ht="33.75" customHeight="1">
      <c r="A26" s="17" t="s">
        <v>33</v>
      </c>
      <c r="B26" s="13" t="s">
        <v>34</v>
      </c>
      <c r="C26" s="10">
        <v>3425.9</v>
      </c>
      <c r="D26" s="10">
        <v>745.9</v>
      </c>
      <c r="E26" s="10">
        <v>19.9</v>
      </c>
      <c r="F26" s="10">
        <v>549.4</v>
      </c>
      <c r="G26" s="10">
        <v>778.7</v>
      </c>
      <c r="H26" s="10">
        <v>85.5</v>
      </c>
      <c r="I26" s="10"/>
      <c r="J26" s="10">
        <v>22.3</v>
      </c>
      <c r="K26" s="18">
        <f>SUM(C26:J26)</f>
        <v>5627.599999999999</v>
      </c>
    </row>
    <row r="27" spans="1:11" s="4" customFormat="1" ht="22.5">
      <c r="A27" s="17" t="s">
        <v>41</v>
      </c>
      <c r="B27" s="13" t="s">
        <v>42</v>
      </c>
      <c r="C27" s="10">
        <v>346</v>
      </c>
      <c r="D27" s="10">
        <v>60.5</v>
      </c>
      <c r="E27" s="10"/>
      <c r="F27" s="10"/>
      <c r="G27" s="10"/>
      <c r="H27" s="10"/>
      <c r="I27" s="10"/>
      <c r="J27" s="10"/>
      <c r="K27" s="18">
        <f aca="true" t="shared" si="3" ref="K27:K39">SUM(C27:J27)</f>
        <v>406.5</v>
      </c>
    </row>
    <row r="28" spans="1:11" s="1" customFormat="1" ht="22.5" hidden="1">
      <c r="A28" s="16" t="s">
        <v>43</v>
      </c>
      <c r="B28" s="13" t="s">
        <v>44</v>
      </c>
      <c r="C28" s="10"/>
      <c r="D28" s="10"/>
      <c r="E28" s="10"/>
      <c r="F28" s="10"/>
      <c r="G28" s="10"/>
      <c r="H28" s="10"/>
      <c r="I28" s="10"/>
      <c r="J28" s="10"/>
      <c r="K28" s="18">
        <f t="shared" si="3"/>
        <v>0</v>
      </c>
    </row>
    <row r="29" spans="1:11" s="1" customFormat="1" ht="45" hidden="1">
      <c r="A29" s="17" t="s">
        <v>36</v>
      </c>
      <c r="B29" s="13" t="s">
        <v>31</v>
      </c>
      <c r="C29" s="10"/>
      <c r="D29" s="10"/>
      <c r="E29" s="10"/>
      <c r="F29" s="10"/>
      <c r="G29" s="10"/>
      <c r="H29" s="10"/>
      <c r="I29" s="10"/>
      <c r="J29" s="10"/>
      <c r="K29" s="18">
        <f t="shared" si="3"/>
        <v>0</v>
      </c>
    </row>
    <row r="30" spans="1:11" ht="15.75">
      <c r="A30" s="17" t="s">
        <v>47</v>
      </c>
      <c r="B30" s="14" t="s">
        <v>48</v>
      </c>
      <c r="C30" s="10"/>
      <c r="D30" s="10"/>
      <c r="E30" s="10"/>
      <c r="F30" s="10"/>
      <c r="G30" s="10"/>
      <c r="H30" s="10">
        <v>162.5</v>
      </c>
      <c r="I30" s="10"/>
      <c r="J30" s="10"/>
      <c r="K30" s="18">
        <f t="shared" si="3"/>
        <v>162.5</v>
      </c>
    </row>
    <row r="31" spans="1:11" ht="22.5" hidden="1">
      <c r="A31" s="17" t="s">
        <v>45</v>
      </c>
      <c r="B31" s="14" t="s">
        <v>46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ht="22.5" customHeight="1" hidden="1">
      <c r="A32" s="16" t="s">
        <v>35</v>
      </c>
      <c r="B32" s="14" t="s">
        <v>26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33.75" hidden="1">
      <c r="A33" s="17" t="s">
        <v>39</v>
      </c>
      <c r="B33" s="14" t="s">
        <v>40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112.5" customHeight="1" hidden="1">
      <c r="A34" s="17" t="s">
        <v>51</v>
      </c>
      <c r="B34" s="14" t="s">
        <v>52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191.25" hidden="1">
      <c r="A35" s="17" t="s">
        <v>57</v>
      </c>
      <c r="B35" s="14" t="s">
        <v>54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236.25" hidden="1">
      <c r="A36" s="17" t="s">
        <v>56</v>
      </c>
      <c r="B36" s="14" t="s">
        <v>55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22.5" hidden="1">
      <c r="A37" s="17" t="s">
        <v>58</v>
      </c>
      <c r="B37" s="14" t="s">
        <v>59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33.75" hidden="1">
      <c r="A38" s="17" t="s">
        <v>37</v>
      </c>
      <c r="B38" s="14" t="s">
        <v>38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2" customFormat="1" ht="25.5" customHeight="1">
      <c r="A39" s="22" t="s">
        <v>18</v>
      </c>
      <c r="B39" s="22"/>
      <c r="C39" s="18">
        <f>C25+C4</f>
        <v>3771.9</v>
      </c>
      <c r="D39" s="18">
        <f aca="true" t="shared" si="4" ref="D39:J39">D25+D4</f>
        <v>806.4</v>
      </c>
      <c r="E39" s="18">
        <f t="shared" si="4"/>
        <v>19.9</v>
      </c>
      <c r="F39" s="18">
        <f t="shared" si="4"/>
        <v>549.4</v>
      </c>
      <c r="G39" s="18">
        <f t="shared" si="4"/>
        <v>778.7</v>
      </c>
      <c r="H39" s="18">
        <f t="shared" si="4"/>
        <v>25611.199999999997</v>
      </c>
      <c r="I39" s="18">
        <f t="shared" si="4"/>
        <v>0</v>
      </c>
      <c r="J39" s="18">
        <f t="shared" si="4"/>
        <v>5506.5</v>
      </c>
      <c r="K39" s="18">
        <f t="shared" si="3"/>
        <v>37044</v>
      </c>
    </row>
  </sheetData>
  <sheetProtection/>
  <mergeCells count="5">
    <mergeCell ref="A1:K1"/>
    <mergeCell ref="A4:B4"/>
    <mergeCell ref="A25:B25"/>
    <mergeCell ref="A39:B39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2020-02-14T14:29:10Z</cp:lastPrinted>
  <dcterms:created xsi:type="dcterms:W3CDTF">1996-10-08T23:32:33Z</dcterms:created>
  <dcterms:modified xsi:type="dcterms:W3CDTF">2020-02-14T14:29:11Z</dcterms:modified>
  <cp:category/>
  <cp:version/>
  <cp:contentType/>
  <cp:contentStatus/>
</cp:coreProperties>
</file>