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<sst xmlns="http://schemas.openxmlformats.org/spreadsheetml/2006/main" count="65" uniqueCount="64">
  <si>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</si>
  <si>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</si>
  <si>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</si>
  <si>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</si>
  <si>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</si>
  <si>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</si>
  <si>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</si>
  <si>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</si>
  <si>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</si>
  <si>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</si>
  <si>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</si>
  <si>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</si>
  <si>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</si>
  <si>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</si>
  <si>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</si>
  <si>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</si>
  <si>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</si>
  <si>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</si>
  <si>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</si>
  <si>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</si>
  <si>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</si>
  <si>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</si>
  <si>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</si>
  <si>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</si>
  <si>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</si>
  <si>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</si>
  <si>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</si>
  <si>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</si>
  <si>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</si>
  <si>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</si>
  <si>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</si>
  <si>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</si>
  <si>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</si>
  <si>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</si>
  <si>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</si>
  <si>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</si>
  <si>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</si>
  <si>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</si>
  <si>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</si>
  <si>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</si>
  <si>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</si>
  <si>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</si>
  <si>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</si>
  <si>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</si>
  <si>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</si>
  <si>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</si>
  <si>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</si>
  <si>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</si>
  <si>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</si>
  <si>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</si>
  <si>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</si>
  <si>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</si>
  <si>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</si>
  <si>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</si>
  <si>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</si>
  <si>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</si>
  <si>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</si>
  <si>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</si>
  <si>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</si>
  <si>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</si>
  <si>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</si>
  <si>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Виплата пільг і житлових субсидій громадянам на оплату житлово-комунальних послуг, придбання твердого та рідкого пічного побутового палива і скрапленого газу у грошовій формі</t>
  </si>
  <si>
    <t>Виплата деяких видів допомог, компенсацій, грошового забезпечення та оплату послуг окремим категоріям громадян</t>
  </si>
  <si>
    <t>ОБСЯГ ФІНАНСУВАННЯ ПРОГРАМ ГАЛУЗІ "СОЦІАЛЬНИЙ ЗАХИСТ ТА СОЦІАЛЬНЕ ЗАБЕЗПЕЧЕННЯ"                                                                          ЗА ПЕРІОД З 27.01.2020 ПО 31.01.2020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</si>
</sst>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37" sqref="A37:IV38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4" width="10.7109375" style="5" customWidth="1"/>
    <col min="5" max="5" width="10.28125" style="5" customWidth="1"/>
    <col min="6" max="11" width="10.7109375" style="5" customWidth="1"/>
    <col min="12" max="16384" width="9.140625" style="5" customWidth="1"/>
  </cols>
  <sheetData>
    <row r="1" spans="1:11" s="15" customFormat="1" ht="50.25" customHeight="1">
      <c r="A1" s="20" t="s">
        <v>63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69.75" customHeight="1">
      <c r="A3" s="3" t="s">
        <v>54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35.25" customHeight="1">
      <c r="A4" s="21" t="s">
        <v>8</v>
      </c>
      <c r="B4" s="21"/>
      <c r="C4" s="18">
        <f>SUM(C5:C24)</f>
        <v>0</v>
      </c>
      <c r="D4" s="18">
        <f aca="true" t="shared" si="0" ref="D4:K4">SUM(D5:D24)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193317.5</v>
      </c>
      <c r="I4" s="18">
        <f t="shared" si="0"/>
        <v>0</v>
      </c>
      <c r="J4" s="18">
        <f t="shared" si="0"/>
        <v>663.3</v>
      </c>
      <c r="K4" s="18">
        <f t="shared" si="0"/>
        <v>193980.8</v>
      </c>
    </row>
    <row r="5" spans="1:11" s="4" customFormat="1" ht="45" customHeight="1" hidden="1">
      <c r="A5" s="6">
        <v>2501480</v>
      </c>
      <c r="B5" s="7" t="s">
        <v>3</v>
      </c>
      <c r="C5" s="10"/>
      <c r="D5" s="10"/>
      <c r="E5" s="10"/>
      <c r="F5" s="10"/>
      <c r="G5" s="10"/>
      <c r="H5" s="10"/>
      <c r="I5" s="10"/>
      <c r="J5" s="10"/>
      <c r="K5" s="18">
        <f>SUM(C5:J5)</f>
        <v>0</v>
      </c>
    </row>
    <row r="6" spans="1:11" s="4" customFormat="1" ht="45" hidden="1">
      <c r="A6" s="6">
        <v>2501700</v>
      </c>
      <c r="B6" s="11" t="s">
        <v>33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4">SUM(C6:J6)</f>
        <v>0</v>
      </c>
    </row>
    <row r="7" spans="1:11" s="4" customFormat="1" ht="45" hidden="1">
      <c r="A7" s="6">
        <v>2501710</v>
      </c>
      <c r="B7" s="7" t="s">
        <v>29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21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28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30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51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 hidden="1">
      <c r="A12" s="6">
        <v>2501570</v>
      </c>
      <c r="B12" s="7" t="s">
        <v>23</v>
      </c>
      <c r="C12" s="10"/>
      <c r="D12" s="10"/>
      <c r="E12" s="10"/>
      <c r="F12" s="10"/>
      <c r="G12" s="10"/>
      <c r="H12" s="10"/>
      <c r="I12" s="10"/>
      <c r="J12" s="10"/>
      <c r="K12" s="18">
        <f t="shared" si="1"/>
        <v>0</v>
      </c>
    </row>
    <row r="13" spans="1:11" s="4" customFormat="1" ht="56.25" hidden="1">
      <c r="A13" s="6">
        <v>2501090</v>
      </c>
      <c r="B13" s="7" t="s">
        <v>24</v>
      </c>
      <c r="C13" s="10"/>
      <c r="D13" s="10"/>
      <c r="E13" s="10"/>
      <c r="F13" s="10"/>
      <c r="G13" s="10"/>
      <c r="H13" s="10"/>
      <c r="I13" s="10"/>
      <c r="J13" s="10"/>
      <c r="K13" s="18">
        <f t="shared" si="1"/>
        <v>0</v>
      </c>
    </row>
    <row r="14" spans="1:11" s="4" customFormat="1" ht="45" hidden="1">
      <c r="A14" s="6" t="s">
        <v>4</v>
      </c>
      <c r="B14" s="8" t="s">
        <v>5</v>
      </c>
      <c r="C14" s="10"/>
      <c r="D14" s="10"/>
      <c r="E14" s="10"/>
      <c r="F14" s="10"/>
      <c r="G14" s="10"/>
      <c r="H14" s="10"/>
      <c r="I14" s="10"/>
      <c r="J14" s="10"/>
      <c r="K14" s="18">
        <f t="shared" si="1"/>
        <v>0</v>
      </c>
    </row>
    <row r="15" spans="1:11" s="4" customFormat="1" ht="22.5" hidden="1">
      <c r="A15" s="6" t="s">
        <v>6</v>
      </c>
      <c r="B15" s="8" t="s">
        <v>2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15.75" hidden="1">
      <c r="A16" s="6" t="s">
        <v>7</v>
      </c>
      <c r="B16" s="8" t="s">
        <v>1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 hidden="1">
      <c r="A17" s="6">
        <v>2501200</v>
      </c>
      <c r="B17" s="7" t="s">
        <v>26</v>
      </c>
      <c r="C17" s="10"/>
      <c r="D17" s="10"/>
      <c r="E17" s="10"/>
      <c r="F17" s="10"/>
      <c r="G17" s="10"/>
      <c r="H17" s="10"/>
      <c r="I17" s="10"/>
      <c r="J17" s="10"/>
      <c r="K17" s="18">
        <f t="shared" si="1"/>
        <v>0</v>
      </c>
    </row>
    <row r="18" spans="1:11" s="4" customFormat="1" ht="67.5" hidden="1">
      <c r="A18" s="6">
        <v>2501190</v>
      </c>
      <c r="B18" s="12" t="s">
        <v>50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2507030</v>
      </c>
      <c r="B19" s="9" t="s">
        <v>25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22.5" hidden="1">
      <c r="A20" s="6">
        <v>2501180</v>
      </c>
      <c r="B20" s="12" t="s">
        <v>31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45" hidden="1">
      <c r="A21" s="6">
        <v>2501350</v>
      </c>
      <c r="B21" s="9" t="s">
        <v>22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15.75" hidden="1">
      <c r="A22" s="6">
        <v>2507100</v>
      </c>
      <c r="B22" s="9" t="s">
        <v>20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4" customFormat="1" ht="45">
      <c r="A23" s="6">
        <v>2501230</v>
      </c>
      <c r="B23" s="12" t="s">
        <v>61</v>
      </c>
      <c r="C23" s="10"/>
      <c r="D23" s="10"/>
      <c r="E23" s="10"/>
      <c r="F23" s="10"/>
      <c r="G23" s="10"/>
      <c r="H23" s="10">
        <v>193317.5</v>
      </c>
      <c r="I23" s="10"/>
      <c r="J23" s="10">
        <v>663.3</v>
      </c>
      <c r="K23" s="18">
        <f t="shared" si="1"/>
        <v>193980.8</v>
      </c>
    </row>
    <row r="24" spans="1:11" s="4" customFormat="1" ht="33.75" hidden="1">
      <c r="A24" s="6">
        <v>2501030</v>
      </c>
      <c r="B24" s="12" t="s">
        <v>62</v>
      </c>
      <c r="C24" s="10"/>
      <c r="D24" s="10"/>
      <c r="E24" s="10"/>
      <c r="F24" s="10"/>
      <c r="G24" s="10"/>
      <c r="H24" s="10"/>
      <c r="I24" s="10"/>
      <c r="J24" s="10"/>
      <c r="K24" s="18">
        <f t="shared" si="1"/>
        <v>0</v>
      </c>
    </row>
    <row r="25" spans="1:11" s="2" customFormat="1" ht="35.25" customHeight="1">
      <c r="A25" s="21" t="s">
        <v>9</v>
      </c>
      <c r="B25" s="21"/>
      <c r="C25" s="18">
        <f>SUM(C26:C38)</f>
        <v>3094.1</v>
      </c>
      <c r="D25" s="18">
        <f aca="true" t="shared" si="2" ref="D25:J25">SUM(D26:D38)</f>
        <v>655.1</v>
      </c>
      <c r="E25" s="18">
        <f t="shared" si="2"/>
        <v>12.7</v>
      </c>
      <c r="F25" s="18">
        <f t="shared" si="2"/>
        <v>298.9</v>
      </c>
      <c r="G25" s="18">
        <f t="shared" si="2"/>
        <v>1176.6</v>
      </c>
      <c r="H25" s="18">
        <f t="shared" si="2"/>
        <v>96.9</v>
      </c>
      <c r="I25" s="18">
        <f t="shared" si="2"/>
        <v>0</v>
      </c>
      <c r="J25" s="18">
        <f t="shared" si="2"/>
        <v>129.89999999999998</v>
      </c>
      <c r="K25" s="18">
        <f>SUM(K26:K38)</f>
        <v>5464.2</v>
      </c>
    </row>
    <row r="26" spans="1:11" s="4" customFormat="1" ht="33.75" customHeight="1">
      <c r="A26" s="17" t="s">
        <v>34</v>
      </c>
      <c r="B26" s="13" t="s">
        <v>35</v>
      </c>
      <c r="C26" s="10">
        <v>3094.1</v>
      </c>
      <c r="D26" s="10">
        <v>655.1</v>
      </c>
      <c r="E26" s="10">
        <v>12.7</v>
      </c>
      <c r="F26" s="10">
        <v>298.9</v>
      </c>
      <c r="G26" s="10">
        <v>236.9</v>
      </c>
      <c r="H26" s="10">
        <v>96.9</v>
      </c>
      <c r="I26" s="10"/>
      <c r="J26" s="10">
        <v>92.6</v>
      </c>
      <c r="K26" s="18">
        <f>SUM(C26:J26)</f>
        <v>4487.2</v>
      </c>
    </row>
    <row r="27" spans="1:11" s="4" customFormat="1" ht="22.5">
      <c r="A27" s="17" t="s">
        <v>42</v>
      </c>
      <c r="B27" s="13" t="s">
        <v>43</v>
      </c>
      <c r="C27" s="10"/>
      <c r="D27" s="10"/>
      <c r="E27" s="10"/>
      <c r="F27" s="10"/>
      <c r="G27" s="10">
        <v>46.4</v>
      </c>
      <c r="H27" s="10"/>
      <c r="I27" s="10"/>
      <c r="J27" s="10"/>
      <c r="K27" s="18">
        <f aca="true" t="shared" si="3" ref="K27:K39">SUM(C27:J27)</f>
        <v>46.4</v>
      </c>
    </row>
    <row r="28" spans="1:11" s="1" customFormat="1" ht="22.5">
      <c r="A28" s="16" t="s">
        <v>44</v>
      </c>
      <c r="B28" s="13" t="s">
        <v>45</v>
      </c>
      <c r="C28" s="10"/>
      <c r="D28" s="10"/>
      <c r="E28" s="10"/>
      <c r="F28" s="10"/>
      <c r="G28" s="10">
        <v>2</v>
      </c>
      <c r="H28" s="10"/>
      <c r="I28" s="10"/>
      <c r="J28" s="10"/>
      <c r="K28" s="18">
        <f t="shared" si="3"/>
        <v>2</v>
      </c>
    </row>
    <row r="29" spans="1:11" s="1" customFormat="1" ht="45" hidden="1">
      <c r="A29" s="17" t="s">
        <v>37</v>
      </c>
      <c r="B29" s="13" t="s">
        <v>32</v>
      </c>
      <c r="C29" s="10"/>
      <c r="D29" s="10"/>
      <c r="E29" s="10"/>
      <c r="F29" s="10"/>
      <c r="G29" s="10"/>
      <c r="H29" s="10"/>
      <c r="I29" s="10"/>
      <c r="J29" s="10"/>
      <c r="K29" s="18">
        <f t="shared" si="3"/>
        <v>0</v>
      </c>
    </row>
    <row r="30" spans="1:11" ht="15.75" hidden="1">
      <c r="A30" s="17" t="s">
        <v>48</v>
      </c>
      <c r="B30" s="14" t="s">
        <v>49</v>
      </c>
      <c r="C30" s="10"/>
      <c r="D30" s="10"/>
      <c r="E30" s="10"/>
      <c r="F30" s="10"/>
      <c r="G30" s="10"/>
      <c r="H30" s="10"/>
      <c r="I30" s="10"/>
      <c r="J30" s="10"/>
      <c r="K30" s="18">
        <f t="shared" si="3"/>
        <v>0</v>
      </c>
    </row>
    <row r="31" spans="1:11" ht="22.5">
      <c r="A31" s="17" t="s">
        <v>46</v>
      </c>
      <c r="B31" s="14" t="s">
        <v>47</v>
      </c>
      <c r="C31" s="10"/>
      <c r="D31" s="10"/>
      <c r="E31" s="10"/>
      <c r="F31" s="10"/>
      <c r="G31" s="10">
        <v>861.5</v>
      </c>
      <c r="H31" s="10"/>
      <c r="I31" s="10"/>
      <c r="J31" s="10"/>
      <c r="K31" s="18">
        <f t="shared" si="3"/>
        <v>861.5</v>
      </c>
    </row>
    <row r="32" spans="1:11" ht="22.5" customHeight="1">
      <c r="A32" s="16" t="s">
        <v>36</v>
      </c>
      <c r="B32" s="14" t="s">
        <v>27</v>
      </c>
      <c r="C32" s="10"/>
      <c r="D32" s="10"/>
      <c r="E32" s="10"/>
      <c r="F32" s="10"/>
      <c r="G32" s="10">
        <v>29.8</v>
      </c>
      <c r="H32" s="10"/>
      <c r="I32" s="10"/>
      <c r="J32" s="10"/>
      <c r="K32" s="18">
        <f t="shared" si="3"/>
        <v>29.8</v>
      </c>
    </row>
    <row r="33" spans="1:11" s="4" customFormat="1" ht="33.75">
      <c r="A33" s="17" t="s">
        <v>40</v>
      </c>
      <c r="B33" s="14" t="s">
        <v>41</v>
      </c>
      <c r="C33" s="10"/>
      <c r="D33" s="10"/>
      <c r="E33" s="10"/>
      <c r="F33" s="10"/>
      <c r="G33" s="10"/>
      <c r="H33" s="10"/>
      <c r="I33" s="10"/>
      <c r="J33" s="10">
        <v>37.3</v>
      </c>
      <c r="K33" s="18">
        <f t="shared" si="3"/>
        <v>37.3</v>
      </c>
    </row>
    <row r="34" spans="1:11" s="4" customFormat="1" ht="112.5" customHeight="1" hidden="1">
      <c r="A34" s="17" t="s">
        <v>52</v>
      </c>
      <c r="B34" s="14" t="s">
        <v>53</v>
      </c>
      <c r="C34" s="10"/>
      <c r="D34" s="10"/>
      <c r="E34" s="10"/>
      <c r="F34" s="10"/>
      <c r="G34" s="10"/>
      <c r="H34" s="10"/>
      <c r="I34" s="10"/>
      <c r="J34" s="10"/>
      <c r="K34" s="18">
        <f t="shared" si="3"/>
        <v>0</v>
      </c>
    </row>
    <row r="35" spans="1:11" s="4" customFormat="1" ht="191.25" hidden="1">
      <c r="A35" s="17" t="s">
        <v>58</v>
      </c>
      <c r="B35" s="14" t="s">
        <v>55</v>
      </c>
      <c r="C35" s="10"/>
      <c r="D35" s="10"/>
      <c r="E35" s="10"/>
      <c r="F35" s="10"/>
      <c r="G35" s="10"/>
      <c r="H35" s="10"/>
      <c r="I35" s="10"/>
      <c r="J35" s="10"/>
      <c r="K35" s="18">
        <f t="shared" si="3"/>
        <v>0</v>
      </c>
    </row>
    <row r="36" spans="1:11" s="4" customFormat="1" ht="236.25" hidden="1">
      <c r="A36" s="17" t="s">
        <v>57</v>
      </c>
      <c r="B36" s="14" t="s">
        <v>56</v>
      </c>
      <c r="C36" s="10"/>
      <c r="D36" s="10"/>
      <c r="E36" s="10"/>
      <c r="F36" s="10"/>
      <c r="G36" s="10"/>
      <c r="H36" s="10"/>
      <c r="I36" s="10"/>
      <c r="J36" s="10"/>
      <c r="K36" s="18">
        <f t="shared" si="3"/>
        <v>0</v>
      </c>
    </row>
    <row r="37" spans="1:11" s="4" customFormat="1" ht="22.5" hidden="1">
      <c r="A37" s="17" t="s">
        <v>59</v>
      </c>
      <c r="B37" s="14" t="s">
        <v>60</v>
      </c>
      <c r="C37" s="10"/>
      <c r="D37" s="10"/>
      <c r="E37" s="10"/>
      <c r="F37" s="10"/>
      <c r="G37" s="10"/>
      <c r="H37" s="10"/>
      <c r="I37" s="10"/>
      <c r="J37" s="10"/>
      <c r="K37" s="18">
        <f t="shared" si="3"/>
        <v>0</v>
      </c>
    </row>
    <row r="38" spans="1:11" s="4" customFormat="1" ht="33.75" hidden="1">
      <c r="A38" s="17" t="s">
        <v>38</v>
      </c>
      <c r="B38" s="14" t="s">
        <v>39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2" customFormat="1" ht="35.25" customHeight="1">
      <c r="A39" s="22" t="s">
        <v>18</v>
      </c>
      <c r="B39" s="22"/>
      <c r="C39" s="18">
        <f>C25+C4</f>
        <v>3094.1</v>
      </c>
      <c r="D39" s="18">
        <f aca="true" t="shared" si="4" ref="D39:J39">D25+D4</f>
        <v>655.1</v>
      </c>
      <c r="E39" s="18">
        <f t="shared" si="4"/>
        <v>12.7</v>
      </c>
      <c r="F39" s="18">
        <f t="shared" si="4"/>
        <v>298.9</v>
      </c>
      <c r="G39" s="18">
        <f t="shared" si="4"/>
        <v>1176.6</v>
      </c>
      <c r="H39" s="18">
        <f t="shared" si="4"/>
        <v>193414.4</v>
      </c>
      <c r="I39" s="18">
        <f t="shared" si="4"/>
        <v>0</v>
      </c>
      <c r="J39" s="18">
        <f t="shared" si="4"/>
        <v>793.1999999999999</v>
      </c>
      <c r="K39" s="18">
        <f t="shared" si="3"/>
        <v>199445</v>
      </c>
    </row>
  </sheetData>
  <sheetProtection/>
  <mergeCells count="5">
    <mergeCell ref="A1:K1"/>
    <mergeCell ref="A4:B4"/>
    <mergeCell ref="A25:B25"/>
    <mergeCell ref="A39:B39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k214-1</cp:lastModifiedBy>
  <cp:lastPrinted>2020-01-17T12:39:46Z</cp:lastPrinted>
  <dcterms:created xsi:type="dcterms:W3CDTF">1996-10-08T23:32:33Z</dcterms:created>
  <dcterms:modified xsi:type="dcterms:W3CDTF">2020-01-31T12:57:42Z</dcterms:modified>
  <cp:category/>
  <cp:version/>
  <cp:contentType/>
  <cp:contentStatus/>
</cp:coreProperties>
</file>