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<sst xmlns="http://schemas.openxmlformats.org/spreadsheetml/2006/main" count="63" uniqueCount="62">
  <si>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</si>
  <si>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</si>
  <si>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</si>
  <si>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</si>
  <si>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</si>
  <si>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</si>
  <si>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</si>
  <si>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</si>
  <si>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</si>
  <si>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</si>
  <si>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</si>
  <si>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</si>
  <si>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</si>
  <si>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</si>
  <si>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</si>
  <si>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</si>
  <si>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</si>
  <si>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</si>
  <si>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</si>
  <si>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</si>
  <si>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</si>
  <si>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</si>
  <si>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</si>
  <si>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</si>
  <si>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</si>
  <si>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</si>
  <si>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</si>
  <si>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</si>
  <si>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</si>
  <si>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</si>
  <si>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</si>
  <si>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</si>
  <si>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</si>
  <si>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</si>
  <si>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</si>
  <si>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</si>
  <si>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</si>
  <si>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</si>
  <si>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</si>
  <si>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</si>
  <si>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</si>
  <si>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</si>
  <si>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</si>
  <si>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</si>
  <si>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</si>
  <si>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</si>
  <si>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</si>
  <si>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</si>
  <si>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</si>
  <si>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</si>
  <si>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</si>
  <si>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</si>
  <si>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</si>
  <si>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</si>
  <si>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</si>
  <si>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</si>
  <si>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</si>
  <si>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</si>
  <si>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</si>
  <si>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</si>
  <si>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</si>
  <si>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ОБСЯГ ФІНАНСУВАННЯ ПРОГРАМ ГАЛУЗІ "СОЦІАЛЬНИЙ ЗАХИСТ ТА СОЦІАЛЬНЕ ЗАБЕЗПЕЧЕННЯ"                                                                          ЗА ПЕРІОД З 04.11.2019 ПО 08.11.2019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</si>
</sst>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7" sqref="H37"/>
    </sheetView>
  </sheetViews>
  <sheetFormatPr defaultColWidth="9.140625" defaultRowHeight="12.75"/>
  <cols>
    <col min="1" max="1" width="7.7109375" style="5" customWidth="1"/>
    <col min="2" max="2" width="39.00390625" style="5" customWidth="1"/>
    <col min="3" max="4" width="10.7109375" style="5" customWidth="1"/>
    <col min="5" max="5" width="11.7109375" style="5" customWidth="1"/>
    <col min="6" max="6" width="10.7109375" style="5" customWidth="1"/>
    <col min="7" max="7" width="12.57421875" style="5" customWidth="1"/>
    <col min="8" max="11" width="10.7109375" style="5" customWidth="1"/>
    <col min="12" max="16384" width="9.140625" style="5" customWidth="1"/>
  </cols>
  <sheetData>
    <row r="1" spans="1:11" s="15" customFormat="1" ht="50.25" customHeight="1">
      <c r="A1" s="20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35.25" customHeight="1">
      <c r="A4" s="21" t="s">
        <v>8</v>
      </c>
      <c r="B4" s="21"/>
      <c r="C4" s="18">
        <f>SUM(C5:C22)</f>
        <v>0</v>
      </c>
      <c r="D4" s="18">
        <f aca="true" t="shared" si="0" ref="D4:K4">SUM(D5:D22)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2572.4</v>
      </c>
      <c r="I4" s="18">
        <f t="shared" si="0"/>
        <v>0</v>
      </c>
      <c r="J4" s="18">
        <f t="shared" si="0"/>
        <v>0.4</v>
      </c>
      <c r="K4" s="18">
        <f t="shared" si="0"/>
        <v>2572.8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56.2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>SUM(C6:J6)</f>
        <v>0</v>
      </c>
    </row>
    <row r="7" spans="1:11" s="4" customFormat="1" ht="56.2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aca="true" t="shared" si="1" ref="K7:K22">SUM(C7:J7)</f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67.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56.25" hidden="1">
      <c r="A13" s="6">
        <v>2501090</v>
      </c>
      <c r="B13" s="7" t="s">
        <v>23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>
      <c r="A14" s="6" t="s">
        <v>4</v>
      </c>
      <c r="B14" s="8" t="s">
        <v>5</v>
      </c>
      <c r="C14" s="10"/>
      <c r="D14" s="10"/>
      <c r="E14" s="10"/>
      <c r="F14" s="10"/>
      <c r="G14" s="10"/>
      <c r="H14" s="10">
        <v>31.1</v>
      </c>
      <c r="I14" s="10"/>
      <c r="J14" s="10">
        <v>0.4</v>
      </c>
      <c r="K14" s="18">
        <f t="shared" si="1"/>
        <v>31.5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>
      <c r="A16" s="6" t="s">
        <v>7</v>
      </c>
      <c r="B16" s="8" t="s">
        <v>1</v>
      </c>
      <c r="C16" s="10"/>
      <c r="D16" s="10"/>
      <c r="E16" s="10"/>
      <c r="F16" s="10"/>
      <c r="G16" s="10"/>
      <c r="H16" s="10">
        <v>13.4</v>
      </c>
      <c r="I16" s="10"/>
      <c r="J16" s="10"/>
      <c r="K16" s="18">
        <f t="shared" si="1"/>
        <v>13.4</v>
      </c>
    </row>
    <row r="17" spans="1:11" s="4" customFormat="1" ht="22.5">
      <c r="A17" s="6">
        <v>2501200</v>
      </c>
      <c r="B17" s="7" t="s">
        <v>25</v>
      </c>
      <c r="C17" s="10"/>
      <c r="D17" s="10"/>
      <c r="E17" s="10"/>
      <c r="F17" s="10"/>
      <c r="G17" s="10"/>
      <c r="H17" s="10">
        <v>2070.4</v>
      </c>
      <c r="I17" s="10"/>
      <c r="J17" s="10"/>
      <c r="K17" s="18">
        <f t="shared" si="1"/>
        <v>2070.4</v>
      </c>
    </row>
    <row r="18" spans="1:11" s="4" customFormat="1" ht="78.75" hidden="1">
      <c r="A18" s="6">
        <v>2501190</v>
      </c>
      <c r="B18" s="12" t="s">
        <v>49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>
      <c r="A19" s="6">
        <v>2507030</v>
      </c>
      <c r="B19" s="9" t="s">
        <v>24</v>
      </c>
      <c r="C19" s="10"/>
      <c r="D19" s="10"/>
      <c r="E19" s="10"/>
      <c r="F19" s="10"/>
      <c r="G19" s="10"/>
      <c r="H19" s="10">
        <v>457.5</v>
      </c>
      <c r="I19" s="10"/>
      <c r="J19" s="10"/>
      <c r="K19" s="18">
        <f t="shared" si="1"/>
        <v>457.5</v>
      </c>
    </row>
    <row r="20" spans="1:11" s="4" customFormat="1" ht="22.5" hidden="1">
      <c r="A20" s="6">
        <v>2501180</v>
      </c>
      <c r="B20" s="12" t="s">
        <v>30</v>
      </c>
      <c r="C20" s="10"/>
      <c r="D20" s="10"/>
      <c r="E20" s="10"/>
      <c r="F20" s="10"/>
      <c r="G20" s="10"/>
      <c r="H20" s="10"/>
      <c r="I20" s="10"/>
      <c r="J20" s="10"/>
      <c r="K20" s="18">
        <f>SUM(C20:J20)</f>
        <v>0</v>
      </c>
    </row>
    <row r="21" spans="1:11" s="4" customFormat="1" ht="45" hidden="1">
      <c r="A21" s="6">
        <v>2501350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33.75" hidden="1">
      <c r="A22" s="6">
        <v>2501230</v>
      </c>
      <c r="B22" s="12" t="s">
        <v>60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2" customFormat="1" ht="35.25" customHeight="1">
      <c r="A23" s="21" t="s">
        <v>9</v>
      </c>
      <c r="B23" s="21"/>
      <c r="C23" s="18">
        <f>SUM(C24:C36)</f>
        <v>2158.4</v>
      </c>
      <c r="D23" s="18">
        <f aca="true" t="shared" si="2" ref="D23:J23">SUM(D24:D36)</f>
        <v>468.5</v>
      </c>
      <c r="E23" s="18">
        <f t="shared" si="2"/>
        <v>1.7</v>
      </c>
      <c r="F23" s="18">
        <f t="shared" si="2"/>
        <v>335.7</v>
      </c>
      <c r="G23" s="18">
        <f t="shared" si="2"/>
        <v>460.3</v>
      </c>
      <c r="H23" s="18">
        <f t="shared" si="2"/>
        <v>317.90000000000003</v>
      </c>
      <c r="I23" s="18">
        <f t="shared" si="2"/>
        <v>1596.7</v>
      </c>
      <c r="J23" s="18">
        <f t="shared" si="2"/>
        <v>262.2</v>
      </c>
      <c r="K23" s="18">
        <f>SUM(K24:K36)</f>
        <v>5601.400000000001</v>
      </c>
    </row>
    <row r="24" spans="1:11" s="4" customFormat="1" ht="33.75" customHeight="1">
      <c r="A24" s="17" t="s">
        <v>33</v>
      </c>
      <c r="B24" s="13" t="s">
        <v>34</v>
      </c>
      <c r="C24" s="10">
        <v>2146.6</v>
      </c>
      <c r="D24" s="10">
        <v>466.3</v>
      </c>
      <c r="E24" s="10">
        <v>1.7</v>
      </c>
      <c r="F24" s="10">
        <v>335.7</v>
      </c>
      <c r="G24" s="10">
        <v>460.3</v>
      </c>
      <c r="H24" s="10"/>
      <c r="I24" s="10">
        <v>1135</v>
      </c>
      <c r="J24" s="10">
        <v>195.1</v>
      </c>
      <c r="K24" s="18">
        <f>SUM(C24:J24)</f>
        <v>4740.700000000001</v>
      </c>
    </row>
    <row r="25" spans="1:11" s="4" customFormat="1" ht="22.5">
      <c r="A25" s="17" t="s">
        <v>41</v>
      </c>
      <c r="B25" s="13" t="s">
        <v>42</v>
      </c>
      <c r="C25" s="10"/>
      <c r="D25" s="10"/>
      <c r="E25" s="10"/>
      <c r="F25" s="10"/>
      <c r="G25" s="10"/>
      <c r="H25" s="10"/>
      <c r="I25" s="10">
        <v>461.7</v>
      </c>
      <c r="J25" s="10">
        <v>40.3</v>
      </c>
      <c r="K25" s="18">
        <f aca="true" t="shared" si="3" ref="K25:K37">SUM(C25:J25)</f>
        <v>502</v>
      </c>
    </row>
    <row r="26" spans="1:11" s="1" customFormat="1" ht="22.5">
      <c r="A26" s="16" t="s">
        <v>43</v>
      </c>
      <c r="B26" s="13" t="s">
        <v>44</v>
      </c>
      <c r="C26" s="10">
        <v>11.8</v>
      </c>
      <c r="D26" s="10">
        <v>2.2</v>
      </c>
      <c r="E26" s="10"/>
      <c r="F26" s="10"/>
      <c r="G26" s="10"/>
      <c r="H26" s="10"/>
      <c r="I26" s="10"/>
      <c r="J26" s="10"/>
      <c r="K26" s="18">
        <f t="shared" si="3"/>
        <v>14</v>
      </c>
    </row>
    <row r="27" spans="1:11" s="1" customFormat="1" ht="56.25" hidden="1">
      <c r="A27" s="17" t="s">
        <v>36</v>
      </c>
      <c r="B27" s="13" t="s">
        <v>31</v>
      </c>
      <c r="C27" s="10"/>
      <c r="D27" s="10"/>
      <c r="E27" s="10"/>
      <c r="F27" s="10"/>
      <c r="G27" s="10"/>
      <c r="H27" s="10"/>
      <c r="I27" s="10"/>
      <c r="J27" s="10"/>
      <c r="K27" s="18">
        <f t="shared" si="3"/>
        <v>0</v>
      </c>
    </row>
    <row r="28" spans="1:11" ht="15.75">
      <c r="A28" s="17" t="s">
        <v>47</v>
      </c>
      <c r="B28" s="14" t="s">
        <v>48</v>
      </c>
      <c r="C28" s="10"/>
      <c r="D28" s="10"/>
      <c r="E28" s="10"/>
      <c r="F28" s="10"/>
      <c r="G28" s="10"/>
      <c r="H28" s="10">
        <v>80.2</v>
      </c>
      <c r="I28" s="10"/>
      <c r="J28" s="10"/>
      <c r="K28" s="18">
        <f t="shared" si="3"/>
        <v>80.2</v>
      </c>
    </row>
    <row r="29" spans="1:11" ht="22.5">
      <c r="A29" s="17" t="s">
        <v>45</v>
      </c>
      <c r="B29" s="14" t="s">
        <v>46</v>
      </c>
      <c r="C29" s="10"/>
      <c r="D29" s="10"/>
      <c r="E29" s="10"/>
      <c r="F29" s="10"/>
      <c r="G29" s="10"/>
      <c r="H29" s="10">
        <v>146.1</v>
      </c>
      <c r="I29" s="10"/>
      <c r="J29" s="10">
        <v>1.1</v>
      </c>
      <c r="K29" s="18">
        <f t="shared" si="3"/>
        <v>147.2</v>
      </c>
    </row>
    <row r="30" spans="1:11" ht="22.5" customHeight="1">
      <c r="A30" s="16" t="s">
        <v>35</v>
      </c>
      <c r="B30" s="14" t="s">
        <v>26</v>
      </c>
      <c r="C30" s="10"/>
      <c r="D30" s="10"/>
      <c r="E30" s="10"/>
      <c r="F30" s="10"/>
      <c r="G30" s="10"/>
      <c r="H30" s="10">
        <v>90.3</v>
      </c>
      <c r="I30" s="10"/>
      <c r="J30" s="10"/>
      <c r="K30" s="18">
        <f t="shared" si="3"/>
        <v>90.3</v>
      </c>
    </row>
    <row r="31" spans="1:11" s="4" customFormat="1" ht="33.75">
      <c r="A31" s="17" t="s">
        <v>39</v>
      </c>
      <c r="B31" s="14" t="s">
        <v>40</v>
      </c>
      <c r="C31" s="10"/>
      <c r="D31" s="10"/>
      <c r="E31" s="10"/>
      <c r="F31" s="10"/>
      <c r="G31" s="10"/>
      <c r="H31" s="10"/>
      <c r="I31" s="10"/>
      <c r="J31" s="10">
        <v>25.7</v>
      </c>
      <c r="K31" s="18">
        <f t="shared" si="3"/>
        <v>25.7</v>
      </c>
    </row>
    <row r="32" spans="1:11" s="4" customFormat="1" ht="112.5" customHeight="1" hidden="1">
      <c r="A32" s="17" t="s">
        <v>51</v>
      </c>
      <c r="B32" s="14" t="s">
        <v>52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s="4" customFormat="1" ht="213.75" hidden="1">
      <c r="A33" s="17" t="s">
        <v>57</v>
      </c>
      <c r="B33" s="14" t="s">
        <v>54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s="4" customFormat="1" ht="258.75" hidden="1">
      <c r="A34" s="17" t="s">
        <v>56</v>
      </c>
      <c r="B34" s="14" t="s">
        <v>55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22.5" hidden="1">
      <c r="A35" s="17" t="s">
        <v>58</v>
      </c>
      <c r="B35" s="14" t="s">
        <v>59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45">
      <c r="A36" s="17" t="s">
        <v>37</v>
      </c>
      <c r="B36" s="14" t="s">
        <v>38</v>
      </c>
      <c r="C36" s="10"/>
      <c r="D36" s="10"/>
      <c r="E36" s="10"/>
      <c r="F36" s="10"/>
      <c r="G36" s="10"/>
      <c r="H36" s="10">
        <v>1.3</v>
      </c>
      <c r="I36" s="10"/>
      <c r="J36" s="10"/>
      <c r="K36" s="18">
        <f t="shared" si="3"/>
        <v>1.3</v>
      </c>
    </row>
    <row r="37" spans="1:11" s="2" customFormat="1" ht="35.25" customHeight="1">
      <c r="A37" s="22" t="s">
        <v>18</v>
      </c>
      <c r="B37" s="22"/>
      <c r="C37" s="18">
        <f>C23+C4</f>
        <v>2158.4</v>
      </c>
      <c r="D37" s="18">
        <f aca="true" t="shared" si="4" ref="D37:J37">D23+D4</f>
        <v>468.5</v>
      </c>
      <c r="E37" s="18">
        <f t="shared" si="4"/>
        <v>1.7</v>
      </c>
      <c r="F37" s="18">
        <f t="shared" si="4"/>
        <v>335.7</v>
      </c>
      <c r="G37" s="18">
        <f t="shared" si="4"/>
        <v>460.3</v>
      </c>
      <c r="H37" s="18">
        <f t="shared" si="4"/>
        <v>2890.3</v>
      </c>
      <c r="I37" s="18">
        <f t="shared" si="4"/>
        <v>1596.7</v>
      </c>
      <c r="J37" s="18">
        <f t="shared" si="4"/>
        <v>262.59999999999997</v>
      </c>
      <c r="K37" s="18">
        <f t="shared" si="3"/>
        <v>8174.2</v>
      </c>
    </row>
  </sheetData>
  <sheetProtection/>
  <mergeCells count="5">
    <mergeCell ref="A1:K1"/>
    <mergeCell ref="A4:B4"/>
    <mergeCell ref="A23:B23"/>
    <mergeCell ref="A37:B37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k214-1</cp:lastModifiedBy>
  <cp:lastPrinted>2019-11-08T09:41:10Z</cp:lastPrinted>
  <dcterms:created xsi:type="dcterms:W3CDTF">1996-10-08T23:32:33Z</dcterms:created>
  <dcterms:modified xsi:type="dcterms:W3CDTF">2019-11-08T12:20:04Z</dcterms:modified>
  <cp:category/>
  <cp:version/>
  <cp:contentType/>
  <cp:contentStatus/>
</cp:coreProperties>
</file>