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<sst xmlns="http://schemas.openxmlformats.org/spreadsheetml/2006/main" count="63" uniqueCount="62">
  <si>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</si>
  <si>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</si>
  <si>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</si>
  <si>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</si>
  <si>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</si>
  <si>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</si>
  <si>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</si>
  <si>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</si>
  <si>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</si>
  <si>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</si>
  <si>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</si>
  <si>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</si>
  <si>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</si>
  <si>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</si>
  <si>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</si>
  <si>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</si>
  <si>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</si>
  <si>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</si>
  <si>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</si>
  <si>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</si>
  <si>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</si>
  <si>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</si>
  <si>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</si>
  <si>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</si>
  <si>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</si>
  <si>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</si>
  <si>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</si>
  <si>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</si>
  <si>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</si>
  <si>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</si>
  <si>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</si>
  <si>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</si>
  <si>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</si>
  <si>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</si>
  <si>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</si>
  <si>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</si>
  <si>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</si>
  <si>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</si>
  <si>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</si>
  <si>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</si>
  <si>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</si>
  <si>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</si>
  <si>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</si>
  <si>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</si>
  <si>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</si>
  <si>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</si>
  <si>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</si>
  <si>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</si>
  <si>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</si>
  <si>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</si>
  <si>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</si>
  <si>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</si>
  <si>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</si>
  <si>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</si>
  <si>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</si>
  <si>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</si>
  <si>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</si>
  <si>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</si>
  <si>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</si>
  <si>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</si>
  <si>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</si>
  <si>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                                                                         ЗА ПЕРІОД З 07.10.2019 ПО 11.10.2019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</si>
</sst>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3" sqref="H33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54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35.25" customHeight="1">
      <c r="A4" s="21" t="s">
        <v>8</v>
      </c>
      <c r="B4" s="21"/>
      <c r="C4" s="18">
        <f>SUM(C5:C22)</f>
        <v>0</v>
      </c>
      <c r="D4" s="18">
        <f aca="true" t="shared" si="0" ref="D4:K4">SUM(D5:D22)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190</v>
      </c>
      <c r="I4" s="18">
        <f t="shared" si="0"/>
        <v>0</v>
      </c>
      <c r="J4" s="18">
        <f t="shared" si="0"/>
        <v>163.2</v>
      </c>
      <c r="K4" s="18">
        <f t="shared" si="0"/>
        <v>353.2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0.5">
      <c r="A6" s="6">
        <v>2501700</v>
      </c>
      <c r="B6" s="11" t="s">
        <v>33</v>
      </c>
      <c r="C6" s="10"/>
      <c r="D6" s="10"/>
      <c r="E6" s="10"/>
      <c r="F6" s="10"/>
      <c r="G6" s="10"/>
      <c r="H6" s="10"/>
      <c r="I6" s="10"/>
      <c r="J6" s="10"/>
      <c r="K6" s="18">
        <f>SUM(C6:J6)</f>
        <v>0</v>
      </c>
    </row>
    <row r="7" spans="1:11" s="4" customFormat="1" ht="40.5">
      <c r="A7" s="6">
        <v>2501710</v>
      </c>
      <c r="B7" s="7" t="s">
        <v>29</v>
      </c>
      <c r="C7" s="10"/>
      <c r="D7" s="10"/>
      <c r="E7" s="10"/>
      <c r="F7" s="10"/>
      <c r="G7" s="10"/>
      <c r="H7" s="10"/>
      <c r="I7" s="10"/>
      <c r="J7" s="10"/>
      <c r="K7" s="18">
        <f aca="true" t="shared" si="1" ref="K7:K22">SUM(C7:J7)</f>
        <v>0</v>
      </c>
    </row>
    <row r="8" spans="1:11" s="4" customFormat="1" ht="40.5">
      <c r="A8" s="6">
        <v>2501720</v>
      </c>
      <c r="B8" s="7" t="s">
        <v>21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1">
      <c r="A9" s="6">
        <v>2501730</v>
      </c>
      <c r="B9" s="7" t="s">
        <v>28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1">
      <c r="A10" s="6">
        <v>2501740</v>
      </c>
      <c r="B10" s="11" t="s">
        <v>30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1">
      <c r="A11" s="6">
        <v>1501040</v>
      </c>
      <c r="B11" s="11" t="s">
        <v>51</v>
      </c>
      <c r="C11" s="10"/>
      <c r="D11" s="10"/>
      <c r="E11" s="10"/>
      <c r="F11" s="10"/>
      <c r="G11" s="10"/>
      <c r="H11" s="10">
        <v>190</v>
      </c>
      <c r="I11" s="10"/>
      <c r="J11" s="10">
        <v>163.2</v>
      </c>
      <c r="K11" s="18">
        <f t="shared" si="1"/>
        <v>353.2</v>
      </c>
    </row>
    <row r="12" spans="1:11" s="4" customFormat="1" ht="22.5" customHeight="1">
      <c r="A12" s="6">
        <v>2501570</v>
      </c>
      <c r="B12" s="7" t="s">
        <v>23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40.5">
      <c r="A13" s="6">
        <v>2501090</v>
      </c>
      <c r="B13" s="7" t="s">
        <v>24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0.5">
      <c r="A14" s="6" t="s">
        <v>4</v>
      </c>
      <c r="B14" s="8" t="s">
        <v>5</v>
      </c>
      <c r="C14" s="10"/>
      <c r="D14" s="10"/>
      <c r="E14" s="10"/>
      <c r="F14" s="10"/>
      <c r="G14" s="10"/>
      <c r="H14" s="10"/>
      <c r="I14" s="10"/>
      <c r="J14" s="10"/>
      <c r="K14" s="18">
        <f t="shared" si="1"/>
        <v>0</v>
      </c>
    </row>
    <row r="15" spans="1:11" s="4" customFormat="1" ht="20.25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0.25">
      <c r="A17" s="6">
        <v>2501200</v>
      </c>
      <c r="B17" s="7" t="s">
        <v>26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60.75">
      <c r="A18" s="6">
        <v>2501190</v>
      </c>
      <c r="B18" s="12" t="s">
        <v>50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0.25">
      <c r="A19" s="6">
        <v>2507030</v>
      </c>
      <c r="B19" s="9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0.25">
      <c r="A20" s="6">
        <v>2501180</v>
      </c>
      <c r="B20" s="12" t="s">
        <v>31</v>
      </c>
      <c r="C20" s="10"/>
      <c r="D20" s="10"/>
      <c r="E20" s="10"/>
      <c r="F20" s="10"/>
      <c r="G20" s="10"/>
      <c r="H20" s="10"/>
      <c r="I20" s="10"/>
      <c r="J20" s="10"/>
      <c r="K20" s="18">
        <f>SUM(C20:J20)</f>
        <v>0</v>
      </c>
    </row>
    <row r="21" spans="1:11" s="4" customFormat="1" ht="40.5">
      <c r="A21" s="6">
        <v>2501350</v>
      </c>
      <c r="B21" s="9" t="s">
        <v>22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15">
      <c r="A22" s="6">
        <v>2507100</v>
      </c>
      <c r="B22" s="9" t="s">
        <v>20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2" customFormat="1" ht="35.25" customHeight="1">
      <c r="A23" s="21" t="s">
        <v>9</v>
      </c>
      <c r="B23" s="21"/>
      <c r="C23" s="18">
        <f>SUM(C24:C36)</f>
        <v>3492</v>
      </c>
      <c r="D23" s="18">
        <f aca="true" t="shared" si="2" ref="D23:J23">SUM(D24:D36)</f>
        <v>782.3000000000001</v>
      </c>
      <c r="E23" s="18">
        <f t="shared" si="2"/>
        <v>119.2</v>
      </c>
      <c r="F23" s="18">
        <f t="shared" si="2"/>
        <v>955.1</v>
      </c>
      <c r="G23" s="18">
        <f t="shared" si="2"/>
        <v>145.9</v>
      </c>
      <c r="H23" s="18">
        <f t="shared" si="2"/>
        <v>3109.4</v>
      </c>
      <c r="I23" s="18">
        <f t="shared" si="2"/>
        <v>0</v>
      </c>
      <c r="J23" s="18">
        <f t="shared" si="2"/>
        <v>349.29999999999995</v>
      </c>
      <c r="K23" s="18">
        <f>SUM(K24:K36)</f>
        <v>8953.199999999999</v>
      </c>
    </row>
    <row r="24" spans="1:11" s="4" customFormat="1" ht="33.75" customHeight="1">
      <c r="A24" s="17" t="s">
        <v>34</v>
      </c>
      <c r="B24" s="13" t="s">
        <v>35</v>
      </c>
      <c r="C24" s="10">
        <v>3175.3</v>
      </c>
      <c r="D24" s="10">
        <v>712.7</v>
      </c>
      <c r="E24" s="10">
        <v>119.2</v>
      </c>
      <c r="F24" s="10">
        <v>955.1</v>
      </c>
      <c r="G24" s="10">
        <v>145.9</v>
      </c>
      <c r="H24" s="10"/>
      <c r="I24" s="10"/>
      <c r="J24" s="10">
        <v>302.7</v>
      </c>
      <c r="K24" s="18">
        <f>SUM(C24:J24)</f>
        <v>5410.9</v>
      </c>
    </row>
    <row r="25" spans="1:11" s="4" customFormat="1" ht="20.25">
      <c r="A25" s="17" t="s">
        <v>42</v>
      </c>
      <c r="B25" s="13" t="s">
        <v>43</v>
      </c>
      <c r="C25" s="10">
        <v>300</v>
      </c>
      <c r="D25" s="10">
        <v>66.4</v>
      </c>
      <c r="E25" s="10"/>
      <c r="F25" s="10"/>
      <c r="G25" s="10"/>
      <c r="H25" s="10"/>
      <c r="I25" s="10"/>
      <c r="J25" s="10">
        <v>40.7</v>
      </c>
      <c r="K25" s="18">
        <f aca="true" t="shared" si="3" ref="K25:K37">SUM(C25:J25)</f>
        <v>407.09999999999997</v>
      </c>
    </row>
    <row r="26" spans="1:11" s="1" customFormat="1" ht="20.25">
      <c r="A26" s="16" t="s">
        <v>44</v>
      </c>
      <c r="B26" s="13" t="s">
        <v>45</v>
      </c>
      <c r="C26" s="10">
        <v>16.7</v>
      </c>
      <c r="D26" s="10">
        <v>3.2</v>
      </c>
      <c r="E26" s="10"/>
      <c r="F26" s="10"/>
      <c r="G26" s="10"/>
      <c r="H26" s="10"/>
      <c r="I26" s="10"/>
      <c r="J26" s="10">
        <v>3.9</v>
      </c>
      <c r="K26" s="18">
        <f t="shared" si="3"/>
        <v>23.799999999999997</v>
      </c>
    </row>
    <row r="27" spans="1:11" s="1" customFormat="1" ht="40.5">
      <c r="A27" s="17" t="s">
        <v>37</v>
      </c>
      <c r="B27" s="13" t="s">
        <v>32</v>
      </c>
      <c r="C27" s="10"/>
      <c r="D27" s="10"/>
      <c r="E27" s="10"/>
      <c r="F27" s="10"/>
      <c r="G27" s="10"/>
      <c r="H27" s="10"/>
      <c r="I27" s="10"/>
      <c r="J27" s="10"/>
      <c r="K27" s="18">
        <f t="shared" si="3"/>
        <v>0</v>
      </c>
    </row>
    <row r="28" spans="1:11" ht="15">
      <c r="A28" s="17" t="s">
        <v>48</v>
      </c>
      <c r="B28" s="14" t="s">
        <v>49</v>
      </c>
      <c r="C28" s="10"/>
      <c r="D28" s="10"/>
      <c r="E28" s="10"/>
      <c r="F28" s="10"/>
      <c r="G28" s="10"/>
      <c r="H28" s="10">
        <v>332.6</v>
      </c>
      <c r="I28" s="10"/>
      <c r="J28" s="10"/>
      <c r="K28" s="18">
        <f t="shared" si="3"/>
        <v>332.6</v>
      </c>
    </row>
    <row r="29" spans="1:11" ht="20.25">
      <c r="A29" s="17" t="s">
        <v>46</v>
      </c>
      <c r="B29" s="14" t="s">
        <v>47</v>
      </c>
      <c r="C29" s="10"/>
      <c r="D29" s="10"/>
      <c r="E29" s="10"/>
      <c r="F29" s="10"/>
      <c r="G29" s="10"/>
      <c r="H29" s="10">
        <v>189</v>
      </c>
      <c r="I29" s="10"/>
      <c r="J29" s="10">
        <v>2</v>
      </c>
      <c r="K29" s="18">
        <f t="shared" si="3"/>
        <v>191</v>
      </c>
    </row>
    <row r="30" spans="1:11" ht="22.5" customHeight="1">
      <c r="A30" s="16" t="s">
        <v>36</v>
      </c>
      <c r="B30" s="14" t="s">
        <v>27</v>
      </c>
      <c r="C30" s="10"/>
      <c r="D30" s="10"/>
      <c r="E30" s="10"/>
      <c r="F30" s="10"/>
      <c r="G30" s="10"/>
      <c r="H30" s="10">
        <v>70</v>
      </c>
      <c r="I30" s="10"/>
      <c r="J30" s="10"/>
      <c r="K30" s="18">
        <f t="shared" si="3"/>
        <v>70</v>
      </c>
    </row>
    <row r="31" spans="1:11" s="4" customFormat="1" ht="30">
      <c r="A31" s="17" t="s">
        <v>40</v>
      </c>
      <c r="B31" s="14" t="s">
        <v>41</v>
      </c>
      <c r="C31" s="10"/>
      <c r="D31" s="10"/>
      <c r="E31" s="10"/>
      <c r="F31" s="10"/>
      <c r="G31" s="10"/>
      <c r="H31" s="10">
        <v>18.4</v>
      </c>
      <c r="I31" s="10"/>
      <c r="J31" s="10"/>
      <c r="K31" s="18">
        <f t="shared" si="3"/>
        <v>18.4</v>
      </c>
    </row>
    <row r="32" spans="1:11" s="4" customFormat="1" ht="112.5" customHeight="1">
      <c r="A32" s="17" t="s">
        <v>52</v>
      </c>
      <c r="B32" s="14" t="s">
        <v>53</v>
      </c>
      <c r="C32" s="10"/>
      <c r="D32" s="10"/>
      <c r="E32" s="10"/>
      <c r="F32" s="10"/>
      <c r="G32" s="10"/>
      <c r="H32" s="10">
        <v>2497.1</v>
      </c>
      <c r="I32" s="10"/>
      <c r="J32" s="10"/>
      <c r="K32" s="18">
        <f t="shared" si="3"/>
        <v>2497.1</v>
      </c>
    </row>
    <row r="33" spans="1:11" s="4" customFormat="1" ht="162.75">
      <c r="A33" s="17" t="s">
        <v>58</v>
      </c>
      <c r="B33" s="14" t="s">
        <v>55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s="4" customFormat="1" ht="183">
      <c r="A34" s="17" t="s">
        <v>57</v>
      </c>
      <c r="B34" s="14" t="s">
        <v>56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20.25">
      <c r="A35" s="17" t="s">
        <v>59</v>
      </c>
      <c r="B35" s="14" t="s">
        <v>60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30">
      <c r="A36" s="17" t="s">
        <v>38</v>
      </c>
      <c r="B36" s="14" t="s">
        <v>39</v>
      </c>
      <c r="C36" s="10"/>
      <c r="D36" s="10"/>
      <c r="E36" s="10"/>
      <c r="F36" s="10"/>
      <c r="G36" s="10"/>
      <c r="H36" s="10">
        <v>2.3</v>
      </c>
      <c r="I36" s="10"/>
      <c r="J36" s="10"/>
      <c r="K36" s="18">
        <f t="shared" si="3"/>
        <v>2.3</v>
      </c>
    </row>
    <row r="37" spans="1:11" s="2" customFormat="1" ht="35.25" customHeight="1">
      <c r="A37" s="22" t="s">
        <v>18</v>
      </c>
      <c r="B37" s="22"/>
      <c r="C37" s="18">
        <f>C23+C4</f>
        <v>3492</v>
      </c>
      <c r="D37" s="18">
        <f aca="true" t="shared" si="4" ref="D37:J37">D23+D4</f>
        <v>782.3000000000001</v>
      </c>
      <c r="E37" s="18">
        <f t="shared" si="4"/>
        <v>119.2</v>
      </c>
      <c r="F37" s="18">
        <f t="shared" si="4"/>
        <v>955.1</v>
      </c>
      <c r="G37" s="18">
        <f t="shared" si="4"/>
        <v>145.9</v>
      </c>
      <c r="H37" s="18">
        <f t="shared" si="4"/>
        <v>3299.4</v>
      </c>
      <c r="I37" s="18">
        <f t="shared" si="4"/>
        <v>0</v>
      </c>
      <c r="J37" s="18">
        <f t="shared" si="4"/>
        <v>512.5</v>
      </c>
      <c r="K37" s="18">
        <f t="shared" si="3"/>
        <v>9306.4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k212-2</cp:lastModifiedBy>
  <cp:lastPrinted>2019-10-11T07:03:34Z</cp:lastPrinted>
  <dcterms:created xsi:type="dcterms:W3CDTF">1996-10-08T23:32:33Z</dcterms:created>
  <dcterms:modified xsi:type="dcterms:W3CDTF">2019-10-11T07:05:45Z</dcterms:modified>
  <cp:category/>
  <cp:version/>
  <cp:contentType/>
  <cp:contentStatus/>
</cp:coreProperties>
</file>