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<sst xmlns="http://schemas.openxmlformats.org/spreadsheetml/2006/main" count="49" uniqueCount="48">
  <si>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</si>
  <si>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</si>
  <si>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</si>
  <si>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</si>
  <si>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</si>
  <si>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</si>
  <si>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</si>
  <si>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</si>
  <si>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</si>
  <si>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</si>
  <si>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</si>
  <si>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</si>
  <si>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</si>
  <si>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</si>
  <si>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</si>
  <si>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</si>
  <si>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</si>
  <si>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</si>
  <si>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</si>
  <si>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</si>
  <si>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</si>
  <si>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</si>
  <si>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</si>
  <si>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</si>
  <si>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</si>
  <si>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</si>
  <si>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</si>
  <si>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</si>
  <si>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</si>
  <si>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</si>
  <si>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</si>
  <si>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</si>
  <si>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</si>
  <si>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</si>
  <si>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</si>
  <si>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</si>
  <si>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</si>
  <si>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</si>
  <si>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</si>
  <si>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</si>
  <si>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</si>
  <si>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</si>
  <si>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</si>
  <si>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</si>
  <si>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</si>
  <si>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</si>
  <si>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</si>
  <si>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10.04.2017 ПО 14.04.2017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</si>
</sst>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1" t="s">
        <v>12</v>
      </c>
      <c r="B4" s="21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51363.399999999994</v>
      </c>
      <c r="I4" s="12">
        <f t="shared" si="0"/>
        <v>0</v>
      </c>
      <c r="J4" s="12">
        <f t="shared" si="0"/>
        <v>0</v>
      </c>
      <c r="K4" s="12">
        <f t="shared" si="0"/>
        <v>51363.399999999994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>
      <c r="A6" s="7">
        <v>2501710</v>
      </c>
      <c r="B6" s="8" t="s">
        <v>34</v>
      </c>
      <c r="C6" s="13"/>
      <c r="D6" s="13"/>
      <c r="E6" s="13"/>
      <c r="F6" s="13"/>
      <c r="G6" s="13"/>
      <c r="H6" s="13">
        <v>480</v>
      </c>
      <c r="I6" s="13"/>
      <c r="J6" s="13"/>
      <c r="K6" s="12">
        <f aca="true" t="shared" si="1" ref="K6:K21">SUM(C6:J6)</f>
        <v>480</v>
      </c>
    </row>
    <row r="7" spans="1:11" s="5" customFormat="1" ht="45" customHeight="1">
      <c r="A7" s="7">
        <v>2501720</v>
      </c>
      <c r="B7" s="8" t="s">
        <v>25</v>
      </c>
      <c r="C7" s="13"/>
      <c r="D7" s="13"/>
      <c r="E7" s="13"/>
      <c r="F7" s="13"/>
      <c r="G7" s="13"/>
      <c r="H7" s="13">
        <v>640</v>
      </c>
      <c r="I7" s="13"/>
      <c r="J7" s="13"/>
      <c r="K7" s="12">
        <f t="shared" si="1"/>
        <v>640</v>
      </c>
    </row>
    <row r="8" spans="1:11" s="5" customFormat="1" ht="45" customHeight="1">
      <c r="A8" s="7">
        <v>2501730</v>
      </c>
      <c r="B8" s="8" t="s">
        <v>33</v>
      </c>
      <c r="C8" s="13"/>
      <c r="D8" s="13"/>
      <c r="E8" s="13"/>
      <c r="F8" s="13"/>
      <c r="G8" s="13"/>
      <c r="H8" s="13">
        <v>320</v>
      </c>
      <c r="I8" s="13"/>
      <c r="J8" s="13"/>
      <c r="K8" s="12">
        <f t="shared" si="1"/>
        <v>320</v>
      </c>
    </row>
    <row r="9" spans="1:11" s="5" customFormat="1" ht="56.25">
      <c r="A9" s="7">
        <v>2501740</v>
      </c>
      <c r="B9" s="15" t="s">
        <v>36</v>
      </c>
      <c r="C9" s="13"/>
      <c r="D9" s="13"/>
      <c r="E9" s="13"/>
      <c r="F9" s="13"/>
      <c r="G9" s="13"/>
      <c r="H9" s="13">
        <v>496</v>
      </c>
      <c r="I9" s="13"/>
      <c r="J9" s="13"/>
      <c r="K9" s="12">
        <f t="shared" si="1"/>
        <v>496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>
      <c r="A14" s="7" t="s">
        <v>10</v>
      </c>
      <c r="B14" s="9" t="s">
        <v>3</v>
      </c>
      <c r="C14" s="13"/>
      <c r="D14" s="13"/>
      <c r="E14" s="13"/>
      <c r="F14" s="13"/>
      <c r="G14" s="13"/>
      <c r="H14" s="13">
        <v>45989.7</v>
      </c>
      <c r="I14" s="13"/>
      <c r="J14" s="13"/>
      <c r="K14" s="12">
        <f t="shared" si="1"/>
        <v>45989.7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>
      <c r="A16" s="7">
        <v>2501200</v>
      </c>
      <c r="B16" s="8" t="s">
        <v>30</v>
      </c>
      <c r="C16" s="13"/>
      <c r="D16" s="13"/>
      <c r="E16" s="13"/>
      <c r="F16" s="13"/>
      <c r="G16" s="13"/>
      <c r="H16" s="13">
        <v>3437.7</v>
      </c>
      <c r="I16" s="13"/>
      <c r="J16" s="13"/>
      <c r="K16" s="12">
        <f t="shared" si="1"/>
        <v>3437.7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2501180</v>
      </c>
      <c r="B19" s="16" t="s">
        <v>37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2" customFormat="1" ht="25.5" customHeight="1">
      <c r="A22" s="21" t="s">
        <v>13</v>
      </c>
      <c r="B22" s="21"/>
      <c r="C22" s="12">
        <f>SUM(C23:C27,C31:C34)</f>
        <v>3342.2000000000003</v>
      </c>
      <c r="D22" s="12">
        <f aca="true" t="shared" si="2" ref="D22:J22">SUM(D23:D27,D31:D34)</f>
        <v>727.4</v>
      </c>
      <c r="E22" s="12">
        <f t="shared" si="2"/>
        <v>43.5</v>
      </c>
      <c r="F22" s="12">
        <f t="shared" si="2"/>
        <v>405.4</v>
      </c>
      <c r="G22" s="12">
        <f t="shared" si="2"/>
        <v>455.29999999999995</v>
      </c>
      <c r="H22" s="12">
        <f t="shared" si="2"/>
        <v>27.5</v>
      </c>
      <c r="I22" s="12">
        <f t="shared" si="2"/>
        <v>446.9</v>
      </c>
      <c r="J22" s="12">
        <f t="shared" si="2"/>
        <v>508.8</v>
      </c>
      <c r="K22" s="12">
        <f>K23+K24+K25+K27+K31+K32+K33+K34</f>
        <v>5956.999999999999</v>
      </c>
    </row>
    <row r="23" spans="1:11" s="5" customFormat="1" ht="33.75">
      <c r="A23" s="17">
        <v>1513100</v>
      </c>
      <c r="B23" s="18" t="s">
        <v>38</v>
      </c>
      <c r="C23" s="13">
        <v>3022.6</v>
      </c>
      <c r="D23" s="13">
        <v>657</v>
      </c>
      <c r="E23" s="13">
        <v>43.5</v>
      </c>
      <c r="F23" s="13">
        <v>405.4</v>
      </c>
      <c r="G23" s="13">
        <v>448.9</v>
      </c>
      <c r="H23" s="13"/>
      <c r="I23" s="13">
        <v>446.9</v>
      </c>
      <c r="J23" s="13">
        <v>400.3</v>
      </c>
      <c r="K23" s="12">
        <f aca="true" t="shared" si="3" ref="K23:K34">SUM(C23:J23)</f>
        <v>5424.599999999999</v>
      </c>
    </row>
    <row r="24" spans="1:11" s="5" customFormat="1" ht="22.5">
      <c r="A24" s="17">
        <v>1513220</v>
      </c>
      <c r="B24" s="18" t="s">
        <v>39</v>
      </c>
      <c r="C24" s="13">
        <v>314.8</v>
      </c>
      <c r="D24" s="13">
        <v>69.3</v>
      </c>
      <c r="E24" s="13"/>
      <c r="F24" s="13"/>
      <c r="G24" s="13">
        <v>5.9</v>
      </c>
      <c r="H24" s="13"/>
      <c r="I24" s="13"/>
      <c r="J24" s="13">
        <v>5.5</v>
      </c>
      <c r="K24" s="12">
        <f t="shared" si="3"/>
        <v>395.5</v>
      </c>
    </row>
    <row r="25" spans="1:11" s="1" customFormat="1" ht="15.75">
      <c r="A25" s="17">
        <v>1513300</v>
      </c>
      <c r="B25" s="18" t="s">
        <v>40</v>
      </c>
      <c r="C25" s="13">
        <v>4.8</v>
      </c>
      <c r="D25" s="13">
        <v>1.1</v>
      </c>
      <c r="E25" s="13"/>
      <c r="F25" s="13"/>
      <c r="G25" s="13">
        <v>0.5</v>
      </c>
      <c r="H25" s="13"/>
      <c r="I25" s="13"/>
      <c r="J25" s="13">
        <v>0.5</v>
      </c>
      <c r="K25" s="12">
        <f t="shared" si="3"/>
        <v>6.9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>
      <c r="A27" s="17">
        <v>1518800</v>
      </c>
      <c r="B27" s="11" t="s">
        <v>35</v>
      </c>
      <c r="C27" s="13">
        <f>C28+C29+C30</f>
        <v>0</v>
      </c>
      <c r="D27" s="13">
        <f aca="true" t="shared" si="4" ref="D27:J27">D28+D29+D30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21.4</v>
      </c>
      <c r="I27" s="13">
        <f t="shared" si="4"/>
        <v>0</v>
      </c>
      <c r="J27" s="13">
        <f t="shared" si="4"/>
        <v>0</v>
      </c>
      <c r="K27" s="12">
        <f t="shared" si="3"/>
        <v>21.4</v>
      </c>
    </row>
    <row r="28" spans="1:11" ht="22.5" hidden="1">
      <c r="A28" s="17">
        <v>1513050</v>
      </c>
      <c r="B28" s="19" t="s">
        <v>42</v>
      </c>
      <c r="C28" s="13"/>
      <c r="D28" s="13"/>
      <c r="E28" s="13"/>
      <c r="F28" s="13"/>
      <c r="G28" s="13"/>
      <c r="H28" s="13">
        <v>21.4</v>
      </c>
      <c r="I28" s="13"/>
      <c r="J28" s="13"/>
      <c r="K28" s="12">
        <f t="shared" si="3"/>
        <v>21.4</v>
      </c>
    </row>
    <row r="29" spans="1:11" s="5" customFormat="1" ht="25.5" customHeight="1" hidden="1">
      <c r="A29" s="17">
        <v>1513090</v>
      </c>
      <c r="B29" s="19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7">
        <v>1513183</v>
      </c>
      <c r="B30" s="19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15.75">
      <c r="A31" s="17">
        <v>1513400</v>
      </c>
      <c r="B31" s="9" t="s">
        <v>1</v>
      </c>
      <c r="C31" s="13"/>
      <c r="D31" s="13"/>
      <c r="E31" s="13"/>
      <c r="F31" s="13"/>
      <c r="G31" s="13"/>
      <c r="H31" s="13">
        <v>6.1</v>
      </c>
      <c r="I31" s="13"/>
      <c r="J31" s="13">
        <v>8.2</v>
      </c>
      <c r="K31" s="12">
        <f t="shared" si="3"/>
        <v>14.299999999999999</v>
      </c>
    </row>
    <row r="32" spans="1:11" ht="22.5" customHeight="1">
      <c r="A32" s="17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46.2</v>
      </c>
      <c r="K32" s="12">
        <f t="shared" si="3"/>
        <v>46.2</v>
      </c>
    </row>
    <row r="33" spans="1:11" s="5" customFormat="1" ht="33.75">
      <c r="A33" s="17">
        <v>1513202</v>
      </c>
      <c r="B33" s="19" t="s">
        <v>45</v>
      </c>
      <c r="C33" s="13"/>
      <c r="D33" s="13"/>
      <c r="E33" s="13"/>
      <c r="F33" s="13"/>
      <c r="G33" s="13"/>
      <c r="H33" s="13"/>
      <c r="I33" s="13"/>
      <c r="J33" s="13">
        <v>48.1</v>
      </c>
      <c r="K33" s="12">
        <f t="shared" si="3"/>
        <v>48.1</v>
      </c>
    </row>
    <row r="34" spans="1:11" s="5" customFormat="1" ht="33.75" hidden="1">
      <c r="A34" s="17">
        <v>1513182</v>
      </c>
      <c r="B34" s="19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1" s="2" customFormat="1" ht="25.5" customHeight="1">
      <c r="A35" s="22" t="s">
        <v>22</v>
      </c>
      <c r="B35" s="22"/>
      <c r="C35" s="12">
        <f>C22+C4</f>
        <v>3342.2000000000003</v>
      </c>
      <c r="D35" s="12">
        <f aca="true" t="shared" si="5" ref="D35:K35">D22+D4</f>
        <v>727.4</v>
      </c>
      <c r="E35" s="12">
        <f t="shared" si="5"/>
        <v>43.5</v>
      </c>
      <c r="F35" s="12">
        <f t="shared" si="5"/>
        <v>405.4</v>
      </c>
      <c r="G35" s="12">
        <f t="shared" si="5"/>
        <v>455.29999999999995</v>
      </c>
      <c r="H35" s="12">
        <f t="shared" si="5"/>
        <v>51390.899999999994</v>
      </c>
      <c r="I35" s="12">
        <f t="shared" si="5"/>
        <v>446.9</v>
      </c>
      <c r="J35" s="12">
        <f t="shared" si="5"/>
        <v>508.8</v>
      </c>
      <c r="K35" s="12">
        <f t="shared" si="5"/>
        <v>57320.399999999994</v>
      </c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2017-04-14T14:13:15Z</cp:lastPrinted>
  <dcterms:created xsi:type="dcterms:W3CDTF">1996-10-08T23:32:33Z</dcterms:created>
  <dcterms:modified xsi:type="dcterms:W3CDTF">2017-04-14T14:13:18Z</dcterms:modified>
  <cp:category/>
  <cp:version/>
  <cp:contentType/>
  <cp:contentStatus/>
</cp:coreProperties>
</file>