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<sst xmlns="http://schemas.openxmlformats.org/spreadsheetml/2006/main" count="63" uniqueCount="62">
  <si>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</si>
  <si>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</si>
  <si>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</si>
  <si>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</si>
  <si>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</si>
  <si>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</si>
  <si>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</si>
  <si>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</si>
  <si>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</si>
  <si>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</si>
  <si>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</si>
  <si>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</si>
  <si>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</si>
  <si>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</si>
  <si>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</si>
  <si>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</si>
  <si>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</si>
  <si>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</si>
  <si>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</si>
  <si>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</si>
  <si>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</si>
  <si>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</si>
  <si>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</si>
  <si>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</si>
  <si>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</si>
  <si>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</si>
  <si>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</si>
  <si>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</si>
  <si>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</si>
  <si>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</si>
  <si>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</si>
  <si>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</si>
  <si>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</si>
  <si>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</si>
  <si>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</si>
  <si>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</si>
  <si>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</si>
  <si>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</si>
  <si>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</si>
  <si>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</si>
  <si>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</si>
  <si>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</si>
  <si>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</si>
  <si>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</si>
  <si>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</si>
  <si>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</si>
  <si>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</si>
  <si>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</si>
  <si>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</si>
  <si>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</si>
  <si>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</si>
  <si>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</si>
  <si>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</si>
  <si>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</si>
  <si>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</si>
  <si>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</si>
  <si>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</si>
  <si>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</si>
  <si>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</si>
  <si>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</si>
  <si>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</si>
  <si>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                                                                         ЗА ПЕРІОД З 30.09.2019 ПО 04.10.2019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</si>
</sst>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2102</v>
      </c>
      <c r="I4" s="18">
        <f t="shared" si="0"/>
        <v>0</v>
      </c>
      <c r="J4" s="18">
        <f t="shared" si="0"/>
        <v>0</v>
      </c>
      <c r="K4" s="18">
        <f t="shared" si="0"/>
        <v>2102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51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23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31.6</v>
      </c>
      <c r="I14" s="10"/>
      <c r="J14" s="10"/>
      <c r="K14" s="18">
        <f t="shared" si="1"/>
        <v>31.6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>
        <v>2501200</v>
      </c>
      <c r="B17" s="7" t="s">
        <v>26</v>
      </c>
      <c r="C17" s="10"/>
      <c r="D17" s="10"/>
      <c r="E17" s="10"/>
      <c r="F17" s="10"/>
      <c r="G17" s="10"/>
      <c r="H17" s="10">
        <v>2070.4</v>
      </c>
      <c r="I17" s="10"/>
      <c r="J17" s="10"/>
      <c r="K17" s="18">
        <f t="shared" si="1"/>
        <v>2070.4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31</v>
      </c>
      <c r="C20" s="10"/>
      <c r="D20" s="10"/>
      <c r="E20" s="10"/>
      <c r="F20" s="10"/>
      <c r="G20" s="10"/>
      <c r="H20" s="10"/>
      <c r="I20" s="10"/>
      <c r="J20" s="10"/>
      <c r="K20" s="18">
        <f>SUM(C20:J20)</f>
        <v>0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 hidden="1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35.25" customHeight="1">
      <c r="A23" s="21" t="s">
        <v>9</v>
      </c>
      <c r="B23" s="21"/>
      <c r="C23" s="18">
        <f>SUM(C24:C36)</f>
        <v>607</v>
      </c>
      <c r="D23" s="18">
        <f aca="true" t="shared" si="2" ref="D23:J23">SUM(D24:D36)</f>
        <v>142.6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18">
        <f>SUM(K24:K36)</f>
        <v>749.6</v>
      </c>
    </row>
    <row r="24" spans="1:11" s="4" customFormat="1" ht="33.75" customHeight="1">
      <c r="A24" s="17" t="s">
        <v>34</v>
      </c>
      <c r="B24" s="13" t="s">
        <v>35</v>
      </c>
      <c r="C24" s="10">
        <v>599.9</v>
      </c>
      <c r="D24" s="10">
        <v>141</v>
      </c>
      <c r="E24" s="10"/>
      <c r="F24" s="10"/>
      <c r="G24" s="10"/>
      <c r="H24" s="10"/>
      <c r="I24" s="10"/>
      <c r="J24" s="10"/>
      <c r="K24" s="18">
        <f>SUM(C24:J24)</f>
        <v>740.9</v>
      </c>
    </row>
    <row r="25" spans="1:11" s="4" customFormat="1" ht="22.5">
      <c r="A25" s="17" t="s">
        <v>42</v>
      </c>
      <c r="B25" s="13" t="s">
        <v>43</v>
      </c>
      <c r="C25" s="10">
        <v>7.1</v>
      </c>
      <c r="D25" s="10">
        <v>1.6</v>
      </c>
      <c r="E25" s="10"/>
      <c r="F25" s="10"/>
      <c r="G25" s="10"/>
      <c r="H25" s="10"/>
      <c r="I25" s="10"/>
      <c r="J25" s="10"/>
      <c r="K25" s="18">
        <f aca="true" t="shared" si="3" ref="K25:K37">SUM(C25:J25)</f>
        <v>8.7</v>
      </c>
    </row>
    <row r="26" spans="1:11" s="1" customFormat="1" ht="22.5" hidden="1">
      <c r="A26" s="16" t="s">
        <v>44</v>
      </c>
      <c r="B26" s="13" t="s">
        <v>45</v>
      </c>
      <c r="C26" s="10"/>
      <c r="D26" s="10"/>
      <c r="E26" s="10"/>
      <c r="F26" s="10"/>
      <c r="G26" s="10"/>
      <c r="H26" s="10"/>
      <c r="I26" s="10"/>
      <c r="J26" s="10"/>
      <c r="K26" s="18">
        <f t="shared" si="3"/>
        <v>0</v>
      </c>
    </row>
    <row r="27" spans="1:11" s="1" customFormat="1" ht="45" hidden="1">
      <c r="A27" s="17" t="s">
        <v>37</v>
      </c>
      <c r="B27" s="13" t="s">
        <v>32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 hidden="1">
      <c r="A28" s="17" t="s">
        <v>48</v>
      </c>
      <c r="B28" s="14" t="s">
        <v>49</v>
      </c>
      <c r="C28" s="10"/>
      <c r="D28" s="10"/>
      <c r="E28" s="10"/>
      <c r="F28" s="10"/>
      <c r="G28" s="10"/>
      <c r="H28" s="10"/>
      <c r="I28" s="10"/>
      <c r="J28" s="10"/>
      <c r="K28" s="18">
        <f t="shared" si="3"/>
        <v>0</v>
      </c>
    </row>
    <row r="29" spans="1:11" ht="22.5" hidden="1">
      <c r="A29" s="17" t="s">
        <v>46</v>
      </c>
      <c r="B29" s="14" t="s">
        <v>47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22.5" customHeight="1" hidden="1">
      <c r="A30" s="16" t="s">
        <v>36</v>
      </c>
      <c r="B30" s="14" t="s">
        <v>27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s="4" customFormat="1" ht="33.75" hidden="1">
      <c r="A31" s="17" t="s">
        <v>40</v>
      </c>
      <c r="B31" s="14" t="s">
        <v>41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s="4" customFormat="1" ht="112.5" customHeight="1" hidden="1">
      <c r="A32" s="17" t="s">
        <v>52</v>
      </c>
      <c r="B32" s="14" t="s">
        <v>53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191.25" hidden="1">
      <c r="A33" s="17" t="s">
        <v>58</v>
      </c>
      <c r="B33" s="14" t="s">
        <v>55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36.25" hidden="1">
      <c r="A34" s="17" t="s">
        <v>57</v>
      </c>
      <c r="B34" s="14" t="s">
        <v>56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59</v>
      </c>
      <c r="B35" s="14" t="s">
        <v>60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38</v>
      </c>
      <c r="B36" s="14" t="s">
        <v>39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2" customFormat="1" ht="35.25" customHeight="1">
      <c r="A37" s="22" t="s">
        <v>18</v>
      </c>
      <c r="B37" s="22"/>
      <c r="C37" s="18">
        <f>C23+C4</f>
        <v>607</v>
      </c>
      <c r="D37" s="18">
        <f aca="true" t="shared" si="4" ref="D37:J37">D23+D4</f>
        <v>142.6</v>
      </c>
      <c r="E37" s="18">
        <f t="shared" si="4"/>
        <v>0</v>
      </c>
      <c r="F37" s="18">
        <f t="shared" si="4"/>
        <v>0</v>
      </c>
      <c r="G37" s="18">
        <f t="shared" si="4"/>
        <v>0</v>
      </c>
      <c r="H37" s="18">
        <f t="shared" si="4"/>
        <v>2102</v>
      </c>
      <c r="I37" s="18">
        <f t="shared" si="4"/>
        <v>0</v>
      </c>
      <c r="J37" s="18">
        <f t="shared" si="4"/>
        <v>0</v>
      </c>
      <c r="K37" s="18">
        <f t="shared" si="3"/>
        <v>2851.6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2019-10-04T06:06:24Z</cp:lastPrinted>
  <dcterms:created xsi:type="dcterms:W3CDTF">1996-10-08T23:32:33Z</dcterms:created>
  <dcterms:modified xsi:type="dcterms:W3CDTF">2019-10-04T06:06:26Z</dcterms:modified>
  <cp:category/>
  <cp:version/>
  <cp:contentType/>
  <cp:contentStatus/>
</cp:coreProperties>
</file>