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<sst xmlns="http://schemas.openxmlformats.org/spreadsheetml/2006/main" count="63" uniqueCount="62">
  <si>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</si>
  <si>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</si>
  <si>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</si>
  <si>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</si>
  <si>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</si>
  <si>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</si>
  <si>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</si>
  <si>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</si>
  <si>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</si>
  <si>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</si>
  <si>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</si>
  <si>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</si>
  <si>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</si>
  <si>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</si>
  <si>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</si>
  <si>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</si>
  <si>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</si>
  <si>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</si>
  <si>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</si>
  <si>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</si>
  <si>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</si>
  <si>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</si>
  <si>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</si>
  <si>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</si>
  <si>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</si>
  <si>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</si>
  <si>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</si>
  <si>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</si>
  <si>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</si>
  <si>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</si>
  <si>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</si>
  <si>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</si>
  <si>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</si>
  <si>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</si>
  <si>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</si>
  <si>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</si>
  <si>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</si>
  <si>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</si>
  <si>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</si>
  <si>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</si>
  <si>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</si>
  <si>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</si>
  <si>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</si>
  <si>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</si>
  <si>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</si>
  <si>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</si>
  <si>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</si>
  <si>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</si>
  <si>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</si>
  <si>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</si>
  <si>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</si>
  <si>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</si>
  <si>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</si>
  <si>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</si>
  <si>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</si>
  <si>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ОБСЯГ ФІНАНСУВАННЯ ПРОГРАМ ГАЛУЗІ "СОЦІАЛЬНИЙ ЗАХИСТ ТА СОЦІАЛЬНЕ ЗАБЕЗПЕЧЕННЯ" ЗА ПЕРІОД З 01.07.2019 ПО 05.07.2019 РОКУ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</si>
  <si>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</si>
  <si>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</si>
  <si>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</si>
  <si>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</si>
  <si>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0819243</t>
  </si>
  <si>
    <t>0819241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</si>
</sst>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4" t="s">
        <v>18</v>
      </c>
    </row>
    <row r="4" spans="1:11" s="2" customFormat="1" ht="30" customHeight="1">
      <c r="A4" s="21" t="s">
        <v>8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5336.6</v>
      </c>
      <c r="I4" s="11">
        <f t="shared" si="0"/>
        <v>0</v>
      </c>
      <c r="J4" s="11">
        <f t="shared" si="0"/>
        <v>0</v>
      </c>
      <c r="K4" s="11">
        <f t="shared" si="0"/>
        <v>5336.6</v>
      </c>
    </row>
    <row r="5" spans="1:11" s="5" customFormat="1" ht="45" customHeight="1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33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29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56.25" hidden="1">
      <c r="A8" s="7">
        <v>2501720</v>
      </c>
      <c r="B8" s="8" t="s">
        <v>21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56.25" hidden="1">
      <c r="A9" s="7">
        <v>2501730</v>
      </c>
      <c r="B9" s="8" t="s">
        <v>28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30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hidden="1">
      <c r="A11" s="7">
        <v>2505150</v>
      </c>
      <c r="B11" s="13" t="s">
        <v>51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 hidden="1">
      <c r="A12" s="7">
        <v>2501570</v>
      </c>
      <c r="B12" s="8" t="s">
        <v>23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56.25" hidden="1">
      <c r="A13" s="7">
        <v>2501090</v>
      </c>
      <c r="B13" s="8" t="s">
        <v>24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hidden="1">
      <c r="A14" s="7" t="s">
        <v>4</v>
      </c>
      <c r="B14" s="9" t="s">
        <v>5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6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>
      <c r="A16" s="7" t="s">
        <v>7</v>
      </c>
      <c r="B16" s="9" t="s">
        <v>1</v>
      </c>
      <c r="C16" s="12"/>
      <c r="D16" s="12"/>
      <c r="E16" s="12"/>
      <c r="F16" s="12"/>
      <c r="G16" s="12"/>
      <c r="H16" s="12">
        <v>13.3</v>
      </c>
      <c r="I16" s="12"/>
      <c r="J16" s="12"/>
      <c r="K16" s="11">
        <f t="shared" si="1"/>
        <v>13.3</v>
      </c>
    </row>
    <row r="17" spans="1:11" s="5" customFormat="1" ht="22.5">
      <c r="A17" s="7">
        <v>2501200</v>
      </c>
      <c r="B17" s="8" t="s">
        <v>26</v>
      </c>
      <c r="C17" s="12"/>
      <c r="D17" s="12"/>
      <c r="E17" s="12"/>
      <c r="F17" s="12"/>
      <c r="G17" s="12"/>
      <c r="H17" s="12">
        <v>5323.3</v>
      </c>
      <c r="I17" s="12"/>
      <c r="J17" s="12"/>
      <c r="K17" s="11">
        <f t="shared" si="1"/>
        <v>5323.3</v>
      </c>
    </row>
    <row r="18" spans="1:11" s="5" customFormat="1" ht="67.5" hidden="1">
      <c r="A18" s="7">
        <v>2501190</v>
      </c>
      <c r="B18" s="14" t="s">
        <v>50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25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31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45" hidden="1">
      <c r="A21" s="7">
        <v>2501350</v>
      </c>
      <c r="B21" s="10" t="s">
        <v>22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5.75" hidden="1">
      <c r="A22" s="7">
        <v>2507100</v>
      </c>
      <c r="B22" s="10" t="s">
        <v>20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30" customHeight="1">
      <c r="A23" s="21" t="s">
        <v>9</v>
      </c>
      <c r="B23" s="21"/>
      <c r="C23" s="11">
        <f>SUM(C24:C36)</f>
        <v>639.2</v>
      </c>
      <c r="D23" s="11">
        <f aca="true" t="shared" si="2" ref="D23:J23">SUM(D24:D36)</f>
        <v>158.70000000000002</v>
      </c>
      <c r="E23" s="11">
        <f t="shared" si="2"/>
        <v>4</v>
      </c>
      <c r="F23" s="11">
        <f t="shared" si="2"/>
        <v>42.4</v>
      </c>
      <c r="G23" s="11">
        <f t="shared" si="2"/>
        <v>10.399999999999999</v>
      </c>
      <c r="H23" s="11">
        <f t="shared" si="2"/>
        <v>1865.5</v>
      </c>
      <c r="I23" s="11">
        <f t="shared" si="2"/>
        <v>20264.6</v>
      </c>
      <c r="J23" s="11">
        <f t="shared" si="2"/>
        <v>81</v>
      </c>
      <c r="K23" s="11">
        <f>SUM(K24:K36)</f>
        <v>2801.2000000000003</v>
      </c>
    </row>
    <row r="24" spans="1:11" s="5" customFormat="1" ht="33.75" customHeight="1">
      <c r="A24" s="19" t="s">
        <v>34</v>
      </c>
      <c r="B24" s="15" t="s">
        <v>35</v>
      </c>
      <c r="C24" s="12">
        <v>583.2</v>
      </c>
      <c r="D24" s="12">
        <v>146.4</v>
      </c>
      <c r="E24" s="12">
        <v>4</v>
      </c>
      <c r="F24" s="12">
        <v>42.4</v>
      </c>
      <c r="G24" s="12">
        <v>1.9</v>
      </c>
      <c r="H24" s="12">
        <v>30.7</v>
      </c>
      <c r="I24" s="12"/>
      <c r="J24" s="12">
        <v>62.2</v>
      </c>
      <c r="K24" s="11">
        <f>SUM(C24:J24)</f>
        <v>870.8000000000001</v>
      </c>
    </row>
    <row r="25" spans="1:11" s="5" customFormat="1" ht="22.5">
      <c r="A25" s="19" t="s">
        <v>42</v>
      </c>
      <c r="B25" s="15" t="s">
        <v>43</v>
      </c>
      <c r="C25" s="12">
        <v>56</v>
      </c>
      <c r="D25" s="12">
        <v>12.3</v>
      </c>
      <c r="E25" s="12"/>
      <c r="F25" s="12"/>
      <c r="G25" s="12">
        <v>7.8</v>
      </c>
      <c r="H25" s="12"/>
      <c r="I25" s="12"/>
      <c r="J25" s="12"/>
      <c r="K25" s="11">
        <f aca="true" t="shared" si="3" ref="K25:K37">SUM(C25:J25)</f>
        <v>76.1</v>
      </c>
    </row>
    <row r="26" spans="1:11" s="1" customFormat="1" ht="22.5">
      <c r="A26" s="18" t="s">
        <v>44</v>
      </c>
      <c r="B26" s="15" t="s">
        <v>45</v>
      </c>
      <c r="C26" s="12"/>
      <c r="D26" s="12"/>
      <c r="E26" s="12"/>
      <c r="F26" s="12"/>
      <c r="G26" s="12">
        <v>0.7</v>
      </c>
      <c r="H26" s="12"/>
      <c r="I26" s="12"/>
      <c r="J26" s="12"/>
      <c r="K26" s="11">
        <f t="shared" si="3"/>
        <v>0.7</v>
      </c>
    </row>
    <row r="27" spans="1:11" s="1" customFormat="1" ht="45" hidden="1">
      <c r="A27" s="19" t="s">
        <v>37</v>
      </c>
      <c r="B27" s="15" t="s">
        <v>32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48</v>
      </c>
      <c r="B28" s="16" t="s">
        <v>49</v>
      </c>
      <c r="C28" s="12"/>
      <c r="D28" s="12"/>
      <c r="E28" s="12"/>
      <c r="F28" s="12"/>
      <c r="G28" s="12"/>
      <c r="H28" s="12">
        <v>1415.7</v>
      </c>
      <c r="I28" s="12"/>
      <c r="J28" s="12"/>
      <c r="K28" s="11">
        <f t="shared" si="3"/>
        <v>1415.7</v>
      </c>
    </row>
    <row r="29" spans="1:11" ht="22.5">
      <c r="A29" s="19" t="s">
        <v>46</v>
      </c>
      <c r="B29" s="16" t="s">
        <v>47</v>
      </c>
      <c r="C29" s="12"/>
      <c r="D29" s="12"/>
      <c r="E29" s="12"/>
      <c r="F29" s="12"/>
      <c r="G29" s="12"/>
      <c r="H29" s="12">
        <v>419.1</v>
      </c>
      <c r="I29" s="12"/>
      <c r="J29" s="12"/>
      <c r="K29" s="11">
        <f t="shared" si="3"/>
        <v>419.1</v>
      </c>
    </row>
    <row r="30" spans="1:11" ht="22.5" customHeight="1" hidden="1">
      <c r="A30" s="18" t="s">
        <v>36</v>
      </c>
      <c r="B30" s="16" t="s">
        <v>27</v>
      </c>
      <c r="C30" s="12"/>
      <c r="D30" s="12"/>
      <c r="E30" s="12"/>
      <c r="F30" s="12"/>
      <c r="G30" s="12"/>
      <c r="H30" s="12"/>
      <c r="I30" s="12"/>
      <c r="J30" s="12"/>
      <c r="K30" s="11">
        <f t="shared" si="3"/>
        <v>0</v>
      </c>
    </row>
    <row r="31" spans="1:11" s="5" customFormat="1" ht="33.75">
      <c r="A31" s="19" t="s">
        <v>40</v>
      </c>
      <c r="B31" s="16" t="s">
        <v>41</v>
      </c>
      <c r="C31" s="12"/>
      <c r="D31" s="12"/>
      <c r="E31" s="12"/>
      <c r="F31" s="12"/>
      <c r="G31" s="12"/>
      <c r="H31" s="12"/>
      <c r="I31" s="12"/>
      <c r="J31" s="12">
        <v>18.8</v>
      </c>
      <c r="K31" s="11">
        <f t="shared" si="3"/>
        <v>18.8</v>
      </c>
    </row>
    <row r="32" spans="1:11" s="5" customFormat="1" ht="110.25" customHeight="1" hidden="1">
      <c r="A32" s="19" t="s">
        <v>52</v>
      </c>
      <c r="B32" s="16" t="s">
        <v>53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5" customFormat="1" ht="168.75" customHeight="1">
      <c r="A33" s="19" t="s">
        <v>61</v>
      </c>
      <c r="B33" s="16" t="s">
        <v>56</v>
      </c>
      <c r="C33" s="12"/>
      <c r="D33" s="12"/>
      <c r="E33" s="12"/>
      <c r="F33" s="12"/>
      <c r="G33" s="12"/>
      <c r="H33" s="12"/>
      <c r="I33" s="12">
        <v>13176.1</v>
      </c>
      <c r="J33" s="12"/>
      <c r="K33" s="11"/>
    </row>
    <row r="34" spans="1:11" s="5" customFormat="1" ht="202.5" customHeight="1">
      <c r="A34" s="19" t="s">
        <v>59</v>
      </c>
      <c r="B34" s="16" t="s">
        <v>57</v>
      </c>
      <c r="C34" s="12"/>
      <c r="D34" s="12"/>
      <c r="E34" s="12"/>
      <c r="F34" s="12"/>
      <c r="G34" s="12"/>
      <c r="H34" s="12"/>
      <c r="I34" s="12">
        <v>772.3</v>
      </c>
      <c r="J34" s="12"/>
      <c r="K34" s="11"/>
    </row>
    <row r="35" spans="1:11" s="5" customFormat="1" ht="146.25" customHeight="1">
      <c r="A35" s="19" t="s">
        <v>60</v>
      </c>
      <c r="B35" s="16" t="s">
        <v>58</v>
      </c>
      <c r="C35" s="12"/>
      <c r="D35" s="12"/>
      <c r="E35" s="12"/>
      <c r="F35" s="12"/>
      <c r="G35" s="12"/>
      <c r="H35" s="12"/>
      <c r="I35" s="12">
        <v>6316.2</v>
      </c>
      <c r="J35" s="12"/>
      <c r="K35" s="11"/>
    </row>
    <row r="36" spans="1:11" s="5" customFormat="1" ht="33.75" hidden="1">
      <c r="A36" s="19" t="s">
        <v>38</v>
      </c>
      <c r="B36" s="16" t="s">
        <v>39</v>
      </c>
      <c r="C36" s="12"/>
      <c r="D36" s="12"/>
      <c r="E36" s="12"/>
      <c r="F36" s="12"/>
      <c r="G36" s="12"/>
      <c r="H36" s="12"/>
      <c r="I36" s="12"/>
      <c r="J36" s="12"/>
      <c r="K36" s="11">
        <f t="shared" si="3"/>
        <v>0</v>
      </c>
    </row>
    <row r="37" spans="1:11" s="2" customFormat="1" ht="30" customHeight="1">
      <c r="A37" s="22" t="s">
        <v>18</v>
      </c>
      <c r="B37" s="22"/>
      <c r="C37" s="11">
        <f>C23+C4</f>
        <v>639.2</v>
      </c>
      <c r="D37" s="11">
        <f aca="true" t="shared" si="4" ref="D37:J37">D23+D4</f>
        <v>158.70000000000002</v>
      </c>
      <c r="E37" s="11">
        <f t="shared" si="4"/>
        <v>4</v>
      </c>
      <c r="F37" s="11">
        <f t="shared" si="4"/>
        <v>42.4</v>
      </c>
      <c r="G37" s="11">
        <f t="shared" si="4"/>
        <v>10.399999999999999</v>
      </c>
      <c r="H37" s="11">
        <f t="shared" si="4"/>
        <v>7202.1</v>
      </c>
      <c r="I37" s="11">
        <f t="shared" si="4"/>
        <v>20264.6</v>
      </c>
      <c r="J37" s="11">
        <f t="shared" si="4"/>
        <v>81</v>
      </c>
      <c r="K37" s="11">
        <f t="shared" si="3"/>
        <v>28402.399999999998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2019-07-05T09:02:15Z</cp:lastPrinted>
  <dcterms:created xsi:type="dcterms:W3CDTF">1996-10-08T23:32:33Z</dcterms:created>
  <dcterms:modified xsi:type="dcterms:W3CDTF">2019-07-05T09:02:26Z</dcterms:modified>
  <cp:category/>
  <cp:version/>
  <cp:contentType/>
  <cp:contentStatus/>
</cp:coreProperties>
</file>